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ZP\OPVI\OdMVI\001_Pracovni\03_Cenove Indexy\2023\"/>
    </mc:Choice>
  </mc:AlternateContent>
  <xr:revisionPtr revIDLastSave="0" documentId="13_ncr:1_{6E99EE56-4A1C-4AD2-806C-0FF607FB8503}" xr6:coauthVersionLast="47" xr6:coauthVersionMax="47" xr10:uidLastSave="{00000000-0000-0000-0000-000000000000}"/>
  <bookViews>
    <workbookView xWindow="-120" yWindow="-120" windowWidth="20730" windowHeight="11160" tabRatio="633" xr2:uid="{00000000-000D-0000-FFFF-FFFF00000000}"/>
  </bookViews>
  <sheets>
    <sheet name="Změna indexu ZFM" sheetId="13" r:id="rId1"/>
    <sheet name="Indexy ex post" sheetId="1" r:id="rId2"/>
    <sheet name="ISC" sheetId="9" r:id="rId3"/>
    <sheet name="IR05 měsíční (monthly)" sheetId="10" r:id="rId4"/>
    <sheet name="Indexy cen stav. děl" sheetId="11" r:id="rId5"/>
    <sheet name="PNHMM" sheetId="12" r:id="rId6"/>
    <sheet name="List1" sheetId="15" state="hidden" r:id="rId7"/>
    <sheet name="PRIBOR" sheetId="8" r:id="rId8"/>
  </sheets>
  <externalReferences>
    <externalReference r:id="rId9"/>
  </externalReferences>
  <definedNames>
    <definedName name="_xlnm._FilterDatabase" localSheetId="3" hidden="1">'IR05 měsíční (monthly)'!$B$7:$C$7</definedName>
    <definedName name="CZ_EN">[1]Slovník!$C$1</definedName>
    <definedName name="_xlnm.Print_Titles" localSheetId="4">'Indexy cen stav. děl'!$A:$D</definedName>
    <definedName name="_xlnm.Print_Titles" localSheetId="2">ISC!$2:$4</definedName>
    <definedName name="_xlnm.Print_Titles" localSheetId="5">PNHMM!$A:$B,PNHMM!$1:$5</definedName>
    <definedName name="_xlnm.Print_Area" localSheetId="2">ISC!$A$1:$O$269</definedName>
    <definedName name="_xlnm.Print_Area" localSheetId="7">PRIBOR!$A$1:$BN$1380</definedName>
    <definedName name="_xlnm.Print_Area" localSheetId="0">'Změna indexu ZFM'!$A$1:$N$20</definedName>
    <definedName name="OLE_LINK1" localSheetId="0">'Změna indexu ZFM'!#REF!</definedName>
    <definedName name="PRIBOR_2009" localSheetId="7">PRIBOR!$A$1:$S$253</definedName>
    <definedName name="PRIBOR_2010" localSheetId="7">PRIBOR!$A$254:$S$506</definedName>
    <definedName name="PRIBOR_2011" localSheetId="7">PRIBOR!$A$507:$S$759</definedName>
    <definedName name="PRIBOR_2012" localSheetId="7">PRIBOR!$A$760:$S$1011</definedName>
    <definedName name="PRIBOR_2013" localSheetId="7">PRIBOR!$A$254:$S$506</definedName>
    <definedName name="PRIBOR_2014" localSheetId="7">PRIBOR!$A$760:$S$1011</definedName>
    <definedName name="PRIBOR_2015" localSheetId="7">PRIBOR!$A$507:$S$759</definedName>
    <definedName name="PRIBOR_2016" localSheetId="7">PRIBOR!$A$1:$S$253</definedName>
    <definedName name="PRIBOR_2017" localSheetId="7">PRIBOR!$A$760:$S$1011</definedName>
    <definedName name="PRIBOR_2018" localSheetId="7">PRIBOR!$A$254:$S$506</definedName>
    <definedName name="Pribor_2018." localSheetId="7">PRIBOR!$U$1:$AM$2335</definedName>
    <definedName name="Pribor_2018._1" localSheetId="7">PRIBOR!$U$1:$AM$2335</definedName>
    <definedName name="Pribor_2018._2" localSheetId="7">PRIBOR!$U$1:$AM$2335</definedName>
    <definedName name="Pribor_2018._3" localSheetId="7">PRIBOR!$U$1:$AM$2335</definedName>
    <definedName name="Pribor_2018._4" localSheetId="7">PRIBOR!$U$1:$AM$2335</definedName>
    <definedName name="Pribor_2018._5" localSheetId="7">PRIBOR!$U$1:$AM$2335</definedName>
    <definedName name="Pribor_2018._6" localSheetId="7">PRIBOR!$U$1:$AM$2335</definedName>
    <definedName name="Pribor_2018._7" localSheetId="7">PRIBOR!$U$1:$AM$2335</definedName>
    <definedName name="Pribor_2018._8" localSheetId="7">PRIBOR!$U$1:$AM$2335</definedName>
    <definedName name="Pribor_2018._9" localSheetId="7">PRIBOR!$U$1:$AM$2335</definedName>
    <definedName name="PRIBOR_2019" localSheetId="7">PRIBOR!$A$760:$S$1011</definedName>
    <definedName name="Pribor_2019._1" localSheetId="7">PRIBOR!$A$2519:$S$2700</definedName>
    <definedName name="Pribor_2019._10" localSheetId="7">PRIBOR!$A$2519:$S$2700</definedName>
    <definedName name="Pribor_2019._2" localSheetId="7">PRIBOR!$A$2519:$S$2700</definedName>
    <definedName name="Pribor_2019._3" localSheetId="7">PRIBOR!$A$2519:$S$2700</definedName>
    <definedName name="Pribor_2019._4" localSheetId="7">PRIBOR!$A$2519:$S$2700</definedName>
    <definedName name="Pribor_2019._5" localSheetId="7">PRIBOR!$A$2519:$S$2700</definedName>
    <definedName name="Pribor_2019._6" localSheetId="7">PRIBOR!$A$2519:$S$2700</definedName>
    <definedName name="Pribor_2019._7" localSheetId="7">PRIBOR!$A$2519:$S$2700</definedName>
    <definedName name="Pribor_2019._8" localSheetId="7">PRIBOR!$A$2519:$S$2700</definedName>
    <definedName name="Pribor_2019._9" localSheetId="7">PRIBOR!$A$2519:$S$2700</definedName>
    <definedName name="Pribor_2020" localSheetId="7">PRIBOR!$A$2928:$S$3147</definedName>
    <definedName name="Pribor_2020_1" localSheetId="7">PRIBOR!$A$2928:$S$3147</definedName>
    <definedName name="Pribor_2020_2" localSheetId="7">PRIBOR!$A$2928:$S$3147</definedName>
    <definedName name="Pribor_2020_3" localSheetId="7">PRIBOR!$A$2928:$S$3147</definedName>
    <definedName name="Pribor_2020_4" localSheetId="7">PRIBOR!$A$2928:$S$3147</definedName>
    <definedName name="Pribor_2020_5" localSheetId="7">PRIBOR!$A$2928:$S$3147</definedName>
    <definedName name="PRIBOR_2021" localSheetId="7">PRIBOR!$A$507:$S$759</definedName>
    <definedName name="PRIBOR_2022" localSheetId="7">PRIBOR!$A$507:$S$759</definedName>
    <definedName name="PRIBOR_2023" localSheetId="7">PRIBOR!$A$507:$S$759</definedName>
    <definedName name="PRIBOR_2024" localSheetId="7">PRIBOR!$A$254:$S$506</definedName>
    <definedName name="PRIBOR_2025" localSheetId="7">PRIBOR!$A$1:$S$253</definedName>
    <definedName name="PRIBOR_2026" localSheetId="7">PRIBOR!$A$1:$S$253</definedName>
    <definedName name="PRIBOR_2027" localSheetId="7">PRIBOR!$A$1:$S$253</definedName>
    <definedName name="PRIBOR_2028" localSheetId="7">PRIBOR!$A$254:$S$506</definedName>
    <definedName name="PRIBOR_2029" localSheetId="7">PRIBOR!$A$760:$S$1011</definedName>
    <definedName name="PRIBOR_2030" localSheetId="7">PRIBOR!$A$1:$S$253</definedName>
    <definedName name="PRIBOR_2031" localSheetId="7">PRIBOR!$A$507:$S$759</definedName>
    <definedName name="PRIBOR_2032" localSheetId="7">PRIBOR!$A$507:$S$759</definedName>
    <definedName name="PRIBOR_2033" localSheetId="7">PRIBOR!$A$760:$S$1011</definedName>
    <definedName name="PRIBOR_2034" localSheetId="7">PRIBOR!$A$1:$S$253</definedName>
    <definedName name="PRIBOR_2035" localSheetId="7">PRIBOR!$A$1:$S$253</definedName>
    <definedName name="PRIBOR_2036" localSheetId="7">PRIBOR!$A$254:$S$506</definedName>
    <definedName name="PRIBOR_2037" localSheetId="7">PRIBOR!$A$1:$S$253</definedName>
    <definedName name="PRIBOR_2038" localSheetId="7">PRIBOR!$A$254:$S$506</definedName>
    <definedName name="PRIBOR_2039" localSheetId="7">PRIBOR!$A$760:$S$1011</definedName>
    <definedName name="PRIBOR_2040" localSheetId="7">PRIBOR!$A$507:$S$759</definedName>
    <definedName name="PRIBOR_2041" localSheetId="7">PRIBOR!$A$760:$S$1011</definedName>
    <definedName name="PRIBOR_2042" localSheetId="7">PRIBOR!$A$760:$S$1011</definedName>
    <definedName name="PRIBOR_2043" localSheetId="7">PRIBOR!$A$1:$S$253</definedName>
    <definedName name="PRIBOR_2044" localSheetId="7">PRIBOR!$A$507:$S$759</definedName>
    <definedName name="PRIBOR_2045" localSheetId="7">PRIBOR!$A$507:$S$759</definedName>
    <definedName name="PRIBOR_2046" localSheetId="7">PRIBOR!$A$254:$S$506</definedName>
    <definedName name="PRIBOR_2047" localSheetId="7">PRIBOR!$A$760:$S$1011</definedName>
    <definedName name="PRIBOR_2048" localSheetId="7">PRIBOR!$A$254:$S$506</definedName>
    <definedName name="PRIBOR_2049" localSheetId="7">PRIBOR!$A$254:$S$506</definedName>
    <definedName name="pribor_31102018." localSheetId="7">PRIBOR!$AN$1:$BF$212</definedName>
    <definedName name="pribor_31102018._1" localSheetId="7">PRIBOR!$AN$1:$BF$212</definedName>
    <definedName name="pribor_31102018._2" localSheetId="7">PRIBOR!$AN$1:$BF$212</definedName>
    <definedName name="pribor_31102018._3" localSheetId="7">PRIBOR!$AN$1:$BF$212</definedName>
    <definedName name="pribor_31102018._4" localSheetId="7">PRIBOR!$AN$1:$BF$212</definedName>
    <definedName name="pribor_31102018._5" localSheetId="7">PRIBOR!$AN$1:$BF$212</definedName>
    <definedName name="pribor_31102018._6" localSheetId="7">PRIBOR!$AN$1:$BF$212</definedName>
    <definedName name="pribor_31102018._7" localSheetId="7">PRIBOR!$AN$1:$BF$212</definedName>
    <definedName name="pribor_31102018._8" localSheetId="7">PRIBOR!$AN$1:$BF$212</definedName>
    <definedName name="pribor_31102018._9" localSheetId="7">PRIBOR!$AN$1:$BF$212</definedName>
    <definedName name="pribor2015." localSheetId="7">PRIBOR!$A$1739:$S$1991</definedName>
    <definedName name="pribor2015._1" localSheetId="7">PRIBOR!$A$1739:$S$1991</definedName>
    <definedName name="pribor2015._2" localSheetId="7">PRIBOR!$A$1739:$S$1991</definedName>
    <definedName name="pribor2015._3" localSheetId="7">PRIBOR!$A$1739:$S$1991</definedName>
    <definedName name="pribor2015._4" localSheetId="7">PRIBOR!$A$1739:$S$1991</definedName>
    <definedName name="pribor2015._5" localSheetId="7">PRIBOR!$A$1739:$S$1991</definedName>
    <definedName name="pribor2015._6" localSheetId="7">PRIBOR!$A$1739:$S$1991</definedName>
    <definedName name="pribor2015._7" localSheetId="7">PRIBOR!$A$1739:$S$1991</definedName>
    <definedName name="pribor2015._8" localSheetId="7">PRIBOR!$A$1739:$S$1991</definedName>
    <definedName name="pribor2015._9" localSheetId="7">PRIBOR!$A$1739:$S$1991</definedName>
    <definedName name="Slovnik">[1]Slovník!$C$4:$D$464</definedName>
    <definedName name="tab10dokonc" localSheetId="2">#REF!</definedName>
    <definedName name="tab10dokonc">#REF!</definedName>
    <definedName name="VR">'[1]Vstupy ex ante'!$E$4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3" l="1"/>
  <c r="N11" i="13"/>
  <c r="G11" i="13"/>
  <c r="H12" i="13"/>
  <c r="H11" i="13"/>
  <c r="H9" i="13"/>
  <c r="N9" i="13" s="1"/>
  <c r="H10" i="13"/>
  <c r="N10" i="13" s="1"/>
  <c r="H8" i="13"/>
  <c r="H7" i="13"/>
  <c r="H6" i="13"/>
  <c r="H5" i="13"/>
  <c r="G12" i="13"/>
  <c r="G10" i="13"/>
  <c r="G9" i="13"/>
  <c r="G8" i="13" l="1"/>
  <c r="N8" i="13" s="1"/>
  <c r="G7" i="13"/>
  <c r="N7" i="13" s="1"/>
  <c r="G6" i="13"/>
  <c r="N6" i="13" s="1"/>
  <c r="G5" i="13"/>
  <c r="N5" i="13" s="1"/>
  <c r="BM17" i="8"/>
  <c r="G35" i="1" s="1"/>
  <c r="BM16" i="8"/>
  <c r="BI16" i="8"/>
  <c r="BM15" i="8"/>
  <c r="BI15" i="8"/>
  <c r="BM14" i="8"/>
  <c r="BI14" i="8"/>
  <c r="BM13" i="8"/>
  <c r="BI13" i="8"/>
  <c r="BM12" i="8"/>
  <c r="BI12" i="8"/>
  <c r="BM11" i="8"/>
  <c r="BI11" i="8"/>
  <c r="BM10" i="8"/>
  <c r="BI10" i="8"/>
  <c r="BM9" i="8"/>
  <c r="BI9" i="8"/>
  <c r="BM8" i="8"/>
  <c r="BI8" i="8"/>
  <c r="BM7" i="8"/>
  <c r="BI7" i="8"/>
  <c r="BM6" i="8"/>
  <c r="BI6" i="8"/>
  <c r="BM5" i="8"/>
  <c r="BI5" i="8"/>
  <c r="BM4" i="8"/>
  <c r="BI4" i="8"/>
  <c r="F16" i="1"/>
  <c r="G33" i="1"/>
  <c r="G27" i="1"/>
  <c r="G26" i="1"/>
  <c r="G25" i="1"/>
  <c r="G24" i="1"/>
  <c r="G23" i="1"/>
  <c r="G22" i="1"/>
  <c r="F12" i="13" l="1"/>
  <c r="F11" i="13"/>
  <c r="F18" i="1" l="1"/>
  <c r="F33" i="1"/>
  <c r="F10" i="1"/>
  <c r="F9" i="1"/>
  <c r="F8" i="1"/>
  <c r="F7" i="1"/>
  <c r="F6" i="1"/>
  <c r="F5" i="1"/>
  <c r="E16" i="1"/>
  <c r="F5" i="13" l="1"/>
  <c r="M5" i="13" s="1"/>
  <c r="M4" i="13"/>
  <c r="O4" i="13" s="1"/>
  <c r="L4" i="13"/>
  <c r="N4" i="13" s="1"/>
  <c r="E5" i="13"/>
  <c r="K5" i="13" s="1"/>
  <c r="D5" i="13"/>
  <c r="C5" i="13"/>
  <c r="L5" i="13" l="1"/>
  <c r="E12" i="13"/>
  <c r="E11" i="13"/>
  <c r="F10" i="13"/>
  <c r="E10" i="13"/>
  <c r="F9" i="13"/>
  <c r="M9" i="13" s="1"/>
  <c r="E9" i="13"/>
  <c r="F8" i="13"/>
  <c r="M8" i="13" s="1"/>
  <c r="E8" i="13"/>
  <c r="F7" i="13"/>
  <c r="M7" i="13" s="1"/>
  <c r="E7" i="13"/>
  <c r="F6" i="13"/>
  <c r="M6" i="13" s="1"/>
  <c r="E6" i="13"/>
  <c r="F35" i="1"/>
  <c r="L10" i="13" l="1"/>
  <c r="M10" i="13"/>
  <c r="L7" i="13"/>
  <c r="L9" i="13"/>
  <c r="L6" i="13"/>
  <c r="L8" i="13"/>
  <c r="F22" i="1"/>
  <c r="F27" i="1"/>
  <c r="F26" i="1"/>
  <c r="F25" i="1"/>
  <c r="F24" i="1"/>
  <c r="F23" i="1"/>
  <c r="E18" i="1" l="1"/>
  <c r="E10" i="1"/>
  <c r="E9" i="1"/>
  <c r="E8" i="1"/>
  <c r="E7" i="1"/>
  <c r="E6" i="1"/>
  <c r="E5" i="1"/>
  <c r="D10" i="1" l="1"/>
  <c r="D12" i="13"/>
  <c r="C12" i="13"/>
  <c r="D11" i="13"/>
  <c r="C11" i="13"/>
  <c r="L11" i="13" l="1"/>
  <c r="K11" i="13"/>
  <c r="J11" i="13"/>
  <c r="D10" i="13"/>
  <c r="K10" i="13" s="1"/>
  <c r="C10" i="13"/>
  <c r="D9" i="13"/>
  <c r="K9" i="13" s="1"/>
  <c r="C9" i="13"/>
  <c r="D8" i="13"/>
  <c r="K8" i="13" s="1"/>
  <c r="C8" i="13"/>
  <c r="D7" i="13"/>
  <c r="K7" i="13" s="1"/>
  <c r="C7" i="13"/>
  <c r="D6" i="13"/>
  <c r="K6" i="13" s="1"/>
  <c r="C6" i="13"/>
  <c r="E33" i="1"/>
  <c r="E27" i="1"/>
  <c r="E26" i="1"/>
  <c r="E25" i="1"/>
  <c r="E24" i="1"/>
  <c r="E23" i="1"/>
  <c r="E22" i="1"/>
  <c r="E35" i="1"/>
  <c r="J9" i="13" l="1"/>
  <c r="J5" i="13"/>
  <c r="J7" i="13"/>
  <c r="J6" i="13"/>
  <c r="J8" i="13"/>
  <c r="J10" i="13"/>
  <c r="D5" i="1"/>
  <c r="D33" i="1" l="1"/>
  <c r="D16" i="1"/>
  <c r="D18" i="1"/>
  <c r="D35" i="1"/>
  <c r="D25" i="1"/>
  <c r="D24" i="1"/>
  <c r="D8" i="1"/>
  <c r="D7" i="1"/>
  <c r="D6" i="1"/>
  <c r="D9" i="1"/>
  <c r="E11" i="1" l="1"/>
  <c r="F11" i="1"/>
  <c r="E28" i="1"/>
  <c r="G28" i="1"/>
  <c r="F28" i="1"/>
  <c r="D27" i="1"/>
  <c r="D26" i="1"/>
  <c r="D23" i="1"/>
  <c r="D22" i="1" l="1"/>
  <c r="N23" i="12" l="1"/>
  <c r="O23" i="12"/>
  <c r="P23" i="12"/>
  <c r="Q23" i="12"/>
  <c r="R23" i="12"/>
  <c r="S23" i="12"/>
  <c r="T23" i="12"/>
  <c r="U23" i="12"/>
  <c r="V23" i="12"/>
  <c r="N24" i="12"/>
  <c r="O24" i="12"/>
  <c r="P24" i="12"/>
  <c r="Q24" i="12"/>
  <c r="R24" i="12"/>
  <c r="S24" i="12"/>
  <c r="T24" i="12"/>
  <c r="U24" i="12"/>
  <c r="V24" i="12"/>
  <c r="N25" i="12"/>
  <c r="O25" i="12"/>
  <c r="P25" i="12"/>
  <c r="Q25" i="12"/>
  <c r="R25" i="12"/>
  <c r="S25" i="12"/>
  <c r="T25" i="12"/>
  <c r="U25" i="12"/>
  <c r="V25" i="12"/>
  <c r="N26" i="12"/>
  <c r="O26" i="12"/>
  <c r="P26" i="12"/>
  <c r="Q26" i="12"/>
  <c r="R26" i="12"/>
  <c r="S26" i="12"/>
  <c r="T26" i="12"/>
  <c r="U26" i="12"/>
  <c r="V26" i="12"/>
  <c r="N27" i="12"/>
  <c r="O27" i="12"/>
  <c r="P27" i="12"/>
  <c r="Q27" i="12"/>
  <c r="R27" i="12"/>
  <c r="S27" i="12"/>
  <c r="T27" i="12"/>
  <c r="U27" i="12"/>
  <c r="V27" i="12"/>
  <c r="N29" i="12"/>
  <c r="O29" i="12"/>
  <c r="P29" i="12"/>
  <c r="Q29" i="12"/>
  <c r="R29" i="12"/>
  <c r="S29" i="12"/>
  <c r="T29" i="12"/>
  <c r="U29" i="12"/>
  <c r="V29" i="12"/>
  <c r="N30" i="12"/>
  <c r="O30" i="12"/>
  <c r="P30" i="12"/>
  <c r="Q30" i="12"/>
  <c r="R30" i="12"/>
  <c r="S30" i="12"/>
  <c r="T30" i="12"/>
  <c r="U30" i="12"/>
  <c r="V30" i="12"/>
  <c r="N31" i="12"/>
  <c r="O31" i="12"/>
  <c r="P31" i="12"/>
  <c r="Q31" i="12"/>
  <c r="R31" i="12"/>
  <c r="S31" i="12"/>
  <c r="T31" i="12"/>
  <c r="U31" i="12"/>
  <c r="V31" i="12"/>
  <c r="N32" i="12"/>
  <c r="O32" i="12"/>
  <c r="P32" i="12"/>
  <c r="Q32" i="12"/>
  <c r="R32" i="12"/>
  <c r="S32" i="12"/>
  <c r="T32" i="12"/>
  <c r="U32" i="12"/>
  <c r="V32" i="12"/>
  <c r="N33" i="12"/>
  <c r="O33" i="12"/>
  <c r="P33" i="12"/>
  <c r="Q33" i="12"/>
  <c r="R33" i="12"/>
  <c r="S33" i="12"/>
  <c r="T33" i="12"/>
  <c r="U33" i="12"/>
  <c r="V33" i="12"/>
  <c r="N34" i="12"/>
  <c r="O34" i="12"/>
  <c r="P34" i="12"/>
  <c r="Q34" i="12"/>
  <c r="R34" i="12"/>
  <c r="S34" i="12"/>
  <c r="T34" i="12"/>
  <c r="U34" i="12"/>
  <c r="V34" i="12"/>
  <c r="N36" i="12"/>
  <c r="O36" i="12"/>
  <c r="P36" i="12"/>
  <c r="Q36" i="12"/>
  <c r="R36" i="12"/>
  <c r="S36" i="12"/>
  <c r="T36" i="12"/>
  <c r="U36" i="12"/>
  <c r="V36" i="12"/>
  <c r="N37" i="12"/>
  <c r="O37" i="12"/>
  <c r="P37" i="12"/>
  <c r="Q37" i="12"/>
  <c r="R37" i="12"/>
  <c r="S37" i="12"/>
  <c r="T37" i="12"/>
  <c r="U37" i="12"/>
  <c r="V37" i="12"/>
  <c r="N38" i="12"/>
  <c r="O38" i="12"/>
  <c r="P38" i="12"/>
  <c r="Q38" i="12"/>
  <c r="R38" i="12"/>
  <c r="S38" i="12"/>
  <c r="T38" i="12"/>
  <c r="U38" i="12"/>
  <c r="V38" i="12"/>
  <c r="N39" i="12"/>
  <c r="O39" i="12"/>
  <c r="P39" i="12"/>
  <c r="Q39" i="12"/>
  <c r="R39" i="12"/>
  <c r="S39" i="12"/>
  <c r="T39" i="12"/>
  <c r="U39" i="12"/>
  <c r="V39" i="12"/>
  <c r="N40" i="12"/>
  <c r="O40" i="12"/>
  <c r="P40" i="12"/>
  <c r="Q40" i="12"/>
  <c r="R40" i="12"/>
  <c r="S40" i="12"/>
  <c r="T40" i="12"/>
  <c r="U40" i="12"/>
  <c r="V40" i="12"/>
  <c r="N41" i="12"/>
  <c r="O41" i="12"/>
  <c r="P41" i="12"/>
  <c r="Q41" i="12"/>
  <c r="R41" i="12"/>
  <c r="S41" i="12"/>
  <c r="T41" i="12"/>
  <c r="U41" i="12"/>
  <c r="V41" i="12"/>
  <c r="N43" i="12"/>
  <c r="O43" i="12"/>
  <c r="P43" i="12"/>
  <c r="Q43" i="12"/>
  <c r="R43" i="12"/>
  <c r="S43" i="12"/>
  <c r="T43" i="12"/>
  <c r="U43" i="12"/>
  <c r="V43" i="12"/>
  <c r="N44" i="12"/>
  <c r="O44" i="12"/>
  <c r="P44" i="12"/>
  <c r="Q44" i="12"/>
  <c r="R44" i="12"/>
  <c r="S44" i="12"/>
  <c r="T44" i="12"/>
  <c r="U44" i="12"/>
  <c r="V44" i="12"/>
  <c r="N45" i="12"/>
  <c r="O45" i="12"/>
  <c r="P45" i="12"/>
  <c r="Q45" i="12"/>
  <c r="R45" i="12"/>
  <c r="S45" i="12"/>
  <c r="T45" i="12"/>
  <c r="U45" i="12"/>
  <c r="V45" i="12"/>
  <c r="N46" i="12"/>
  <c r="O46" i="12"/>
  <c r="P46" i="12"/>
  <c r="Q46" i="12"/>
  <c r="R46" i="12"/>
  <c r="S46" i="12"/>
  <c r="T46" i="12"/>
  <c r="U46" i="12"/>
  <c r="V46" i="12"/>
  <c r="N47" i="12"/>
  <c r="O47" i="12"/>
  <c r="P47" i="12"/>
  <c r="Q47" i="12"/>
  <c r="R47" i="12"/>
  <c r="S47" i="12"/>
  <c r="T47" i="12"/>
  <c r="U47" i="12"/>
  <c r="V47" i="12"/>
  <c r="N48" i="12"/>
  <c r="O48" i="12"/>
  <c r="P48" i="12"/>
  <c r="Q48" i="12"/>
  <c r="R48" i="12"/>
  <c r="S48" i="12"/>
  <c r="T48" i="12"/>
  <c r="U48" i="12"/>
  <c r="V48" i="12"/>
  <c r="N50" i="12"/>
  <c r="O50" i="12"/>
  <c r="P50" i="12"/>
  <c r="Q50" i="12"/>
  <c r="R50" i="12"/>
  <c r="S50" i="12"/>
  <c r="T50" i="12"/>
  <c r="U50" i="12"/>
  <c r="V50" i="12"/>
  <c r="N51" i="12"/>
  <c r="O51" i="12"/>
  <c r="P51" i="12"/>
  <c r="Q51" i="12"/>
  <c r="R51" i="12"/>
  <c r="S51" i="12"/>
  <c r="T51" i="12"/>
  <c r="U51" i="12"/>
  <c r="V51" i="12"/>
  <c r="N52" i="12"/>
  <c r="O52" i="12"/>
  <c r="P52" i="12"/>
  <c r="Q52" i="12"/>
  <c r="R52" i="12"/>
  <c r="S52" i="12"/>
  <c r="T52" i="12"/>
  <c r="U52" i="12"/>
  <c r="V52" i="12"/>
  <c r="N53" i="12"/>
  <c r="O53" i="12"/>
  <c r="P53" i="12"/>
  <c r="Q53" i="12"/>
  <c r="R53" i="12"/>
  <c r="S53" i="12"/>
  <c r="T53" i="12"/>
  <c r="U53" i="12"/>
  <c r="V53" i="12"/>
  <c r="N54" i="12"/>
  <c r="O54" i="12"/>
  <c r="P54" i="12"/>
  <c r="Q54" i="12"/>
  <c r="R54" i="12"/>
  <c r="S54" i="12"/>
  <c r="T54" i="12"/>
  <c r="U54" i="12"/>
  <c r="V54" i="12"/>
  <c r="N55" i="12"/>
  <c r="O55" i="12"/>
  <c r="P55" i="12"/>
  <c r="Q55" i="12"/>
  <c r="R55" i="12"/>
  <c r="S55" i="12"/>
  <c r="T55" i="12"/>
  <c r="U55" i="12"/>
  <c r="V55" i="12"/>
  <c r="N57" i="12"/>
  <c r="O57" i="12"/>
  <c r="P57" i="12"/>
  <c r="Q57" i="12"/>
  <c r="R57" i="12"/>
  <c r="S57" i="12"/>
  <c r="T57" i="12"/>
  <c r="U57" i="12"/>
  <c r="V57" i="12"/>
  <c r="N58" i="12"/>
  <c r="O58" i="12"/>
  <c r="P58" i="12"/>
  <c r="Q58" i="12"/>
  <c r="R58" i="12"/>
  <c r="S58" i="12"/>
  <c r="T58" i="12"/>
  <c r="U58" i="12"/>
  <c r="V58" i="12"/>
  <c r="N59" i="12"/>
  <c r="O59" i="12"/>
  <c r="P59" i="12"/>
  <c r="Q59" i="12"/>
  <c r="R59" i="12"/>
  <c r="S59" i="12"/>
  <c r="T59" i="12"/>
  <c r="U59" i="12"/>
  <c r="V59" i="12"/>
  <c r="N60" i="12"/>
  <c r="O60" i="12"/>
  <c r="P60" i="12"/>
  <c r="Q60" i="12"/>
  <c r="R60" i="12"/>
  <c r="S60" i="12"/>
  <c r="T60" i="12"/>
  <c r="U60" i="12"/>
  <c r="V60" i="12"/>
  <c r="N61" i="12"/>
  <c r="O61" i="12"/>
  <c r="P61" i="12"/>
  <c r="Q61" i="12"/>
  <c r="R61" i="12"/>
  <c r="S61" i="12"/>
  <c r="T61" i="12"/>
  <c r="U61" i="12"/>
  <c r="V61" i="12"/>
  <c r="N62" i="12"/>
  <c r="O62" i="12"/>
  <c r="P62" i="12"/>
  <c r="Q62" i="12"/>
  <c r="R62" i="12"/>
  <c r="S62" i="12"/>
  <c r="T62" i="12"/>
  <c r="U62" i="12"/>
  <c r="V62" i="12"/>
  <c r="N64" i="12"/>
  <c r="O64" i="12"/>
  <c r="P64" i="12"/>
  <c r="Q64" i="12"/>
  <c r="R64" i="12"/>
  <c r="S64" i="12"/>
  <c r="T64" i="12"/>
  <c r="U64" i="12"/>
  <c r="V64" i="12"/>
  <c r="N65" i="12"/>
  <c r="O65" i="12"/>
  <c r="P65" i="12"/>
  <c r="Q65" i="12"/>
  <c r="R65" i="12"/>
  <c r="S65" i="12"/>
  <c r="T65" i="12"/>
  <c r="U65" i="12"/>
  <c r="V65" i="12"/>
  <c r="N66" i="12"/>
  <c r="O66" i="12"/>
  <c r="P66" i="12"/>
  <c r="Q66" i="12"/>
  <c r="R66" i="12"/>
  <c r="S66" i="12"/>
  <c r="T66" i="12"/>
  <c r="U66" i="12"/>
  <c r="V66" i="12"/>
  <c r="N67" i="12"/>
  <c r="O67" i="12"/>
  <c r="P67" i="12"/>
  <c r="Q67" i="12"/>
  <c r="R67" i="12"/>
  <c r="S67" i="12"/>
  <c r="T67" i="12"/>
  <c r="U67" i="12"/>
  <c r="V67" i="12"/>
  <c r="N68" i="12"/>
  <c r="O68" i="12"/>
  <c r="P68" i="12"/>
  <c r="Q68" i="12"/>
  <c r="R68" i="12"/>
  <c r="S68" i="12"/>
  <c r="T68" i="12"/>
  <c r="U68" i="12"/>
  <c r="V68" i="12"/>
  <c r="N69" i="12"/>
  <c r="O69" i="12"/>
  <c r="P69" i="12"/>
  <c r="Q69" i="12"/>
  <c r="R69" i="12"/>
  <c r="S69" i="12"/>
  <c r="T69" i="12"/>
  <c r="U69" i="12"/>
  <c r="V69" i="12"/>
  <c r="N71" i="12"/>
  <c r="O71" i="12"/>
  <c r="P71" i="12"/>
  <c r="Q71" i="12"/>
  <c r="R71" i="12"/>
  <c r="S71" i="12"/>
  <c r="T71" i="12"/>
  <c r="U71" i="12"/>
  <c r="V71" i="12"/>
  <c r="N72" i="12"/>
  <c r="O72" i="12"/>
  <c r="P72" i="12"/>
  <c r="Q72" i="12"/>
  <c r="R72" i="12"/>
  <c r="S72" i="12"/>
  <c r="T72" i="12"/>
  <c r="U72" i="12"/>
  <c r="V72" i="12"/>
  <c r="N73" i="12"/>
  <c r="O73" i="12"/>
  <c r="P73" i="12"/>
  <c r="Q73" i="12"/>
  <c r="R73" i="12"/>
  <c r="S73" i="12"/>
  <c r="T73" i="12"/>
  <c r="U73" i="12"/>
  <c r="V73" i="12"/>
  <c r="N74" i="12"/>
  <c r="O74" i="12"/>
  <c r="P74" i="12"/>
  <c r="Q74" i="12"/>
  <c r="R74" i="12"/>
  <c r="S74" i="12"/>
  <c r="T74" i="12"/>
  <c r="U74" i="12"/>
  <c r="V74" i="12"/>
  <c r="N75" i="12"/>
  <c r="O75" i="12"/>
  <c r="P75" i="12"/>
  <c r="Q75" i="12"/>
  <c r="R75" i="12"/>
  <c r="S75" i="12"/>
  <c r="T75" i="12"/>
  <c r="U75" i="12"/>
  <c r="V75" i="12"/>
  <c r="N76" i="12"/>
  <c r="O76" i="12"/>
  <c r="P76" i="12"/>
  <c r="Q76" i="12"/>
  <c r="R76" i="12"/>
  <c r="S76" i="12"/>
  <c r="T76" i="12"/>
  <c r="U76" i="12"/>
  <c r="V76" i="12"/>
  <c r="N78" i="12"/>
  <c r="O78" i="12"/>
  <c r="P78" i="12"/>
  <c r="Q78" i="12"/>
  <c r="R78" i="12"/>
  <c r="S78" i="12"/>
  <c r="T78" i="12"/>
  <c r="U78" i="12"/>
  <c r="V78" i="12"/>
  <c r="N79" i="12"/>
  <c r="O79" i="12"/>
  <c r="P79" i="12"/>
  <c r="Q79" i="12"/>
  <c r="R79" i="12"/>
  <c r="S79" i="12"/>
  <c r="T79" i="12"/>
  <c r="U79" i="12"/>
  <c r="V79" i="12"/>
  <c r="N80" i="12"/>
  <c r="O80" i="12"/>
  <c r="P80" i="12"/>
  <c r="Q80" i="12"/>
  <c r="R80" i="12"/>
  <c r="S80" i="12"/>
  <c r="T80" i="12"/>
  <c r="U80" i="12"/>
  <c r="V80" i="12"/>
  <c r="N81" i="12"/>
  <c r="O81" i="12"/>
  <c r="P81" i="12"/>
  <c r="Q81" i="12"/>
  <c r="R81" i="12"/>
  <c r="S81" i="12"/>
  <c r="T81" i="12"/>
  <c r="U81" i="12"/>
  <c r="V81" i="12"/>
  <c r="N82" i="12"/>
  <c r="O82" i="12"/>
  <c r="P82" i="12"/>
  <c r="Q82" i="12"/>
  <c r="R82" i="12"/>
  <c r="S82" i="12"/>
  <c r="T82" i="12"/>
  <c r="U82" i="12"/>
  <c r="V82" i="12"/>
  <c r="N83" i="12"/>
  <c r="O83" i="12"/>
  <c r="P83" i="12"/>
  <c r="Q83" i="12"/>
  <c r="R83" i="12"/>
  <c r="S83" i="12"/>
  <c r="T83" i="12"/>
  <c r="U83" i="12"/>
  <c r="V83" i="12"/>
  <c r="N85" i="12"/>
  <c r="O85" i="12"/>
  <c r="P85" i="12"/>
  <c r="Q85" i="12"/>
  <c r="R85" i="12"/>
  <c r="S85" i="12"/>
  <c r="T85" i="12"/>
  <c r="U85" i="12"/>
  <c r="V85" i="12"/>
  <c r="N86" i="12"/>
  <c r="O86" i="12"/>
  <c r="P86" i="12"/>
  <c r="Q86" i="12"/>
  <c r="R86" i="12"/>
  <c r="S86" i="12"/>
  <c r="T86" i="12"/>
  <c r="U86" i="12"/>
  <c r="V86" i="12"/>
  <c r="N87" i="12"/>
  <c r="O87" i="12"/>
  <c r="P87" i="12"/>
  <c r="Q87" i="12"/>
  <c r="R87" i="12"/>
  <c r="S87" i="12"/>
  <c r="T87" i="12"/>
  <c r="U87" i="12"/>
  <c r="V87" i="12"/>
  <c r="N88" i="12"/>
  <c r="O88" i="12"/>
  <c r="P88" i="12"/>
  <c r="Q88" i="12"/>
  <c r="R88" i="12"/>
  <c r="S88" i="12"/>
  <c r="T88" i="12"/>
  <c r="U88" i="12"/>
  <c r="V88" i="12"/>
  <c r="N89" i="12"/>
  <c r="O89" i="12"/>
  <c r="P89" i="12"/>
  <c r="Q89" i="12"/>
  <c r="R89" i="12"/>
  <c r="S89" i="12"/>
  <c r="T89" i="12"/>
  <c r="U89" i="12"/>
  <c r="V89" i="12"/>
  <c r="N90" i="12"/>
  <c r="O90" i="12"/>
  <c r="P90" i="12"/>
  <c r="Q90" i="12"/>
  <c r="R90" i="12"/>
  <c r="S90" i="12"/>
  <c r="T90" i="12"/>
  <c r="U90" i="12"/>
  <c r="V90" i="12"/>
  <c r="N92" i="12"/>
  <c r="O92" i="12"/>
  <c r="P92" i="12"/>
  <c r="Q92" i="12"/>
  <c r="R92" i="12"/>
  <c r="S92" i="12"/>
  <c r="T92" i="12"/>
  <c r="U92" i="12"/>
  <c r="V92" i="12"/>
  <c r="N93" i="12"/>
  <c r="O93" i="12"/>
  <c r="P93" i="12"/>
  <c r="Q93" i="12"/>
  <c r="R93" i="12"/>
  <c r="S93" i="12"/>
  <c r="T93" i="12"/>
  <c r="U93" i="12"/>
  <c r="V93" i="12"/>
  <c r="N94" i="12"/>
  <c r="O94" i="12"/>
  <c r="P94" i="12"/>
  <c r="Q94" i="12"/>
  <c r="R94" i="12"/>
  <c r="S94" i="12"/>
  <c r="T94" i="12"/>
  <c r="U94" i="12"/>
  <c r="V94" i="12"/>
  <c r="N95" i="12"/>
  <c r="O95" i="12"/>
  <c r="P95" i="12"/>
  <c r="Q95" i="12"/>
  <c r="R95" i="12"/>
  <c r="S95" i="12"/>
  <c r="T95" i="12"/>
  <c r="U95" i="12"/>
  <c r="V95" i="12"/>
  <c r="N96" i="12"/>
  <c r="O96" i="12"/>
  <c r="P96" i="12"/>
  <c r="Q96" i="12"/>
  <c r="R96" i="12"/>
  <c r="S96" i="12"/>
  <c r="T96" i="12"/>
  <c r="U96" i="12"/>
  <c r="V96" i="12"/>
  <c r="N97" i="12"/>
  <c r="O97" i="12"/>
  <c r="P97" i="12"/>
  <c r="Q97" i="12"/>
  <c r="R97" i="12"/>
  <c r="S97" i="12"/>
  <c r="T97" i="12"/>
  <c r="U97" i="12"/>
  <c r="V97" i="12"/>
  <c r="N99" i="12"/>
  <c r="O99" i="12"/>
  <c r="P99" i="12"/>
  <c r="Q99" i="12"/>
  <c r="R99" i="12"/>
  <c r="S99" i="12"/>
  <c r="T99" i="12"/>
  <c r="U99" i="12"/>
  <c r="V99" i="12"/>
  <c r="N100" i="12"/>
  <c r="O100" i="12"/>
  <c r="P100" i="12"/>
  <c r="Q100" i="12"/>
  <c r="R100" i="12"/>
  <c r="S100" i="12"/>
  <c r="T100" i="12"/>
  <c r="U100" i="12"/>
  <c r="V100" i="12"/>
  <c r="N101" i="12"/>
  <c r="O101" i="12"/>
  <c r="P101" i="12"/>
  <c r="Q101" i="12"/>
  <c r="R101" i="12"/>
  <c r="S101" i="12"/>
  <c r="T101" i="12"/>
  <c r="U101" i="12"/>
  <c r="V101" i="12"/>
  <c r="N102" i="12"/>
  <c r="O102" i="12"/>
  <c r="P102" i="12"/>
  <c r="Q102" i="12"/>
  <c r="R102" i="12"/>
  <c r="S102" i="12"/>
  <c r="T102" i="12"/>
  <c r="U102" i="12"/>
  <c r="V102" i="12"/>
  <c r="N103" i="12"/>
  <c r="O103" i="12"/>
  <c r="P103" i="12"/>
  <c r="Q103" i="12"/>
  <c r="R103" i="12"/>
  <c r="S103" i="12"/>
  <c r="T103" i="12"/>
  <c r="U103" i="12"/>
  <c r="V103" i="12"/>
  <c r="N104" i="12"/>
  <c r="O104" i="12"/>
  <c r="P104" i="12"/>
  <c r="Q104" i="12"/>
  <c r="R104" i="12"/>
  <c r="S104" i="12"/>
  <c r="T104" i="12"/>
  <c r="U104" i="12"/>
  <c r="V104" i="12"/>
  <c r="N105" i="12"/>
  <c r="O105" i="12"/>
  <c r="P105" i="12"/>
  <c r="Q105" i="12"/>
  <c r="R105" i="12"/>
  <c r="S105" i="12"/>
  <c r="T105" i="12"/>
  <c r="U105" i="12"/>
  <c r="V105" i="12"/>
  <c r="N106" i="12"/>
  <c r="O106" i="12"/>
  <c r="P106" i="12"/>
  <c r="Q106" i="12"/>
  <c r="R106" i="12"/>
  <c r="S106" i="12"/>
  <c r="T106" i="12"/>
  <c r="U106" i="12"/>
  <c r="V106" i="12"/>
  <c r="N107" i="12"/>
  <c r="O107" i="12"/>
  <c r="P107" i="12"/>
  <c r="Q107" i="12"/>
  <c r="R107" i="12"/>
  <c r="S107" i="12"/>
  <c r="T107" i="12"/>
  <c r="U107" i="12"/>
  <c r="V107" i="12"/>
  <c r="N108" i="12"/>
  <c r="O108" i="12"/>
  <c r="P108" i="12"/>
  <c r="Q108" i="12"/>
  <c r="R108" i="12"/>
  <c r="S108" i="12"/>
  <c r="T108" i="12"/>
  <c r="U108" i="12"/>
  <c r="V108" i="12"/>
  <c r="N109" i="12"/>
  <c r="O109" i="12"/>
  <c r="P109" i="12"/>
  <c r="Q109" i="12"/>
  <c r="R109" i="12"/>
  <c r="S109" i="12"/>
  <c r="T109" i="12"/>
  <c r="U109" i="12"/>
  <c r="V109" i="12"/>
  <c r="N110" i="12"/>
  <c r="O110" i="12"/>
  <c r="P110" i="12"/>
  <c r="Q110" i="12"/>
  <c r="R110" i="12"/>
  <c r="S110" i="12"/>
  <c r="T110" i="12"/>
  <c r="U110" i="12"/>
  <c r="V110" i="12"/>
  <c r="N111" i="12"/>
  <c r="O111" i="12"/>
  <c r="P111" i="12"/>
  <c r="Q111" i="12"/>
  <c r="R111" i="12"/>
  <c r="S111" i="12"/>
  <c r="T111" i="12"/>
  <c r="U111" i="12"/>
  <c r="V111" i="12"/>
  <c r="O22" i="12"/>
  <c r="P22" i="12"/>
  <c r="Q22" i="12"/>
  <c r="R22" i="12"/>
  <c r="S22" i="12"/>
  <c r="T22" i="12"/>
  <c r="U22" i="12"/>
  <c r="V22" i="12"/>
  <c r="N22" i="12"/>
  <c r="N8" i="12"/>
  <c r="O8" i="12"/>
  <c r="P8" i="12"/>
  <c r="Q8" i="12"/>
  <c r="R8" i="12"/>
  <c r="S8" i="12"/>
  <c r="T8" i="12"/>
  <c r="U8" i="12"/>
  <c r="V8" i="12"/>
  <c r="N9" i="12"/>
  <c r="O9" i="12"/>
  <c r="P9" i="12"/>
  <c r="Q9" i="12"/>
  <c r="R9" i="12"/>
  <c r="S9" i="12"/>
  <c r="T9" i="12"/>
  <c r="U9" i="12"/>
  <c r="V9" i="12"/>
  <c r="N10" i="12"/>
  <c r="O10" i="12"/>
  <c r="P10" i="12"/>
  <c r="Q10" i="12"/>
  <c r="R10" i="12"/>
  <c r="S10" i="12"/>
  <c r="T10" i="12"/>
  <c r="U10" i="12"/>
  <c r="V10" i="12"/>
  <c r="N11" i="12"/>
  <c r="O11" i="12"/>
  <c r="P11" i="12"/>
  <c r="Q11" i="12"/>
  <c r="R11" i="12"/>
  <c r="S11" i="12"/>
  <c r="T11" i="12"/>
  <c r="U11" i="12"/>
  <c r="V11" i="12"/>
  <c r="N12" i="12"/>
  <c r="O12" i="12"/>
  <c r="P12" i="12"/>
  <c r="Q12" i="12"/>
  <c r="R12" i="12"/>
  <c r="S12" i="12"/>
  <c r="T12" i="12"/>
  <c r="U12" i="12"/>
  <c r="V12" i="12"/>
  <c r="N13" i="12"/>
  <c r="O13" i="12"/>
  <c r="P13" i="12"/>
  <c r="Q13" i="12"/>
  <c r="R13" i="12"/>
  <c r="S13" i="12"/>
  <c r="T13" i="12"/>
  <c r="U13" i="12"/>
  <c r="V13" i="12"/>
  <c r="N14" i="12"/>
  <c r="O14" i="12"/>
  <c r="P14" i="12"/>
  <c r="Q14" i="12"/>
  <c r="R14" i="12"/>
  <c r="S14" i="12"/>
  <c r="T14" i="12"/>
  <c r="U14" i="12"/>
  <c r="V14" i="12"/>
  <c r="N15" i="12"/>
  <c r="O15" i="12"/>
  <c r="P15" i="12"/>
  <c r="Q15" i="12"/>
  <c r="R15" i="12"/>
  <c r="S15" i="12"/>
  <c r="T15" i="12"/>
  <c r="U15" i="12"/>
  <c r="V15" i="12"/>
  <c r="N16" i="12"/>
  <c r="O16" i="12"/>
  <c r="P16" i="12"/>
  <c r="Q16" i="12"/>
  <c r="R16" i="12"/>
  <c r="S16" i="12"/>
  <c r="T16" i="12"/>
  <c r="U16" i="12"/>
  <c r="V16" i="12"/>
  <c r="N17" i="12"/>
  <c r="O17" i="12"/>
  <c r="P17" i="12"/>
  <c r="Q17" i="12"/>
  <c r="R17" i="12"/>
  <c r="S17" i="12"/>
  <c r="T17" i="12"/>
  <c r="U17" i="12"/>
  <c r="V17" i="12"/>
  <c r="N18" i="12"/>
  <c r="O18" i="12"/>
  <c r="P18" i="12"/>
  <c r="Q18" i="12"/>
  <c r="R18" i="12"/>
  <c r="S18" i="12"/>
  <c r="T18" i="12"/>
  <c r="U18" i="12"/>
  <c r="V18" i="12"/>
  <c r="N19" i="12"/>
  <c r="O19" i="12"/>
  <c r="P19" i="12"/>
  <c r="Q19" i="12"/>
  <c r="R19" i="12"/>
  <c r="S19" i="12"/>
  <c r="T19" i="12"/>
  <c r="U19" i="12"/>
  <c r="V19" i="12"/>
  <c r="O20" i="12"/>
  <c r="P20" i="12"/>
  <c r="Q20" i="12"/>
  <c r="R20" i="12"/>
  <c r="S20" i="12"/>
  <c r="T20" i="12"/>
  <c r="U20" i="12"/>
  <c r="V20" i="12"/>
  <c r="O7" i="12"/>
  <c r="P7" i="12"/>
  <c r="Q7" i="12"/>
  <c r="R7" i="12"/>
  <c r="S7" i="12"/>
  <c r="T7" i="12"/>
  <c r="U7" i="12"/>
  <c r="V7" i="12"/>
  <c r="N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7" i="12"/>
  <c r="B3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otaz – Pribor" description="Připojení k dotazu produktu Pribor v sešitě" type="5" refreshedVersion="0" background="1">
    <dbPr connection="Provider=Microsoft.Mashup.OleDb.1;Data Source=$Workbook$;Location=Pribor;Extended Properties=&quot;&quot;" command="SELECT * FROM [Pribor]"/>
  </connection>
  <connection id="2" xr16:uid="{00000000-0015-0000-FFFF-FFFF01000000}" keepAlive="1" name="Dotaz – pribor (2)" description="Připojení k dotazu produktu pribor (2) v sešitě" type="5" refreshedVersion="0" background="1">
    <dbPr connection="Provider=Microsoft.Mashup.OleDb.1;Data Source=$Workbook$;Location=&quot;pribor (2)&quot;;Extended Properties=&quot;&quot;" command="SELECT * FROM [pribor (2)]"/>
  </connection>
  <connection id="3" xr16:uid="{00000000-0015-0000-FFFF-FFFF02000000}" keepAlive="1" name="Dotaz – pribor 16 11 2021" description="Připojení k dotazu produktu pribor 16 11 2021 v sešitě" type="5" refreshedVersion="0" background="1">
    <dbPr connection="Provider=Microsoft.Mashup.OleDb.1;Data Source=$Workbook$;Location=&quot;pribor 16 11 2021&quot;;Extended Properties=&quot;&quot;" command="SELECT * FROM [pribor 16 11 2021]"/>
  </connection>
  <connection id="4" xr16:uid="{00000000-0015-0000-FFFF-FFFF03000000}" name="Pribor 2018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Pribor 2018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Pribor 20181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Pribor 201811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Pribor 201812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Pribor 201812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Pribor 201813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ibor 20182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ibor 20182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Pribor 20183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Pribor 2019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Pribor 2019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Pribor 20191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xr16:uid="{00000000-0015-0000-FFFF-FFFF10000000}" name="Pribor 201911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xr16:uid="{00000000-0015-0000-FFFF-FFFF11000000}" name="Pribor 201911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xr16:uid="{00000000-0015-0000-FFFF-FFFF12000000}" name="Pribor 20191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xr16:uid="{00000000-0015-0000-FFFF-FFFF13000000}" name="Pribor 201912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xr16:uid="{00000000-0015-0000-FFFF-FFFF14000000}" name="Pribor 201912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xr16:uid="{00000000-0015-0000-FFFF-FFFF15000000}" name="Pribor 201912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xr16:uid="{00000000-0015-0000-FFFF-FFFF16000000}" name="Pribor 201913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xr16:uid="{00000000-0015-0000-FFFF-FFFF17000000}" name="Pribor 2020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xr16:uid="{00000000-0015-0000-FFFF-FFFF18000000}" name="Pribor 2020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xr16:uid="{00000000-0015-0000-FFFF-FFFF19000000}" name="Pribor 20201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xr16:uid="{00000000-0015-0000-FFFF-FFFF1A000000}" name="Pribor 20202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xr16:uid="{00000000-0015-0000-FFFF-FFFF1B000000}" name="Pribor 20202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xr16:uid="{00000000-0015-0000-FFFF-FFFF1C000000}" name="Pribor 20203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xr16:uid="{00000000-0015-0000-FFFF-FFFF1D000000}" name="PRIBOR_2009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xr16:uid="{00000000-0015-0000-FFFF-FFFF1E000000}" name="PRIBOR_2009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xr16:uid="{00000000-0015-0000-FFFF-FFFF1F000000}" name="PRIBOR_2009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xr16:uid="{00000000-0015-0000-FFFF-FFFF20000000}" name="PRIBOR_20091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xr16:uid="{00000000-0015-0000-FFFF-FFFF21000000}" name="PRIBOR_20091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xr16:uid="{00000000-0015-0000-FFFF-FFFF22000000}" name="PRIBOR_2009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xr16:uid="{00000000-0015-0000-FFFF-FFFF23000000}" name="PRIBOR_20092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xr16:uid="{00000000-0015-0000-FFFF-FFFF24000000}" name="PRIBOR_20092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xr16:uid="{00000000-0015-0000-FFFF-FFFF25000000}" name="PRIBOR_20092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xr16:uid="{00000000-0015-0000-FFFF-FFFF26000000}" name="PRIBOR_20093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xr16:uid="{00000000-0015-0000-FFFF-FFFF27000000}" name="PRIBOR_2010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xr16:uid="{00000000-0015-0000-FFFF-FFFF28000000}" name="PRIBOR_2010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xr16:uid="{00000000-0015-0000-FFFF-FFFF29000000}" name="PRIBOR_20101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xr16:uid="{00000000-0015-0000-FFFF-FFFF2A000000}" name="PRIBOR_201011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xr16:uid="{00000000-0015-0000-FFFF-FFFF2B000000}" name="PRIBOR_201012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xr16:uid="{00000000-0015-0000-FFFF-FFFF2C000000}" name="PRIBOR_20102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xr16:uid="{00000000-0015-0000-FFFF-FFFF2D000000}" name="PRIBOR_20102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xr16:uid="{00000000-0015-0000-FFFF-FFFF2E000000}" name="PRIBOR_20103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xr16:uid="{00000000-0015-0000-FFFF-FFFF2F000000}" name="PRIBOR_20103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xr16:uid="{00000000-0015-0000-FFFF-FFFF30000000}" name="PRIBOR_20104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xr16:uid="{00000000-0015-0000-FFFF-FFFF31000000}" name="PRIBOR_20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xr16:uid="{00000000-0015-0000-FFFF-FFFF32000000}" name="PRIBOR_20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xr16:uid="{00000000-0015-0000-FFFF-FFFF33000000}" name="PRIBOR_201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xr16:uid="{00000000-0015-0000-FFFF-FFFF34000000}" name="PRIBOR_2011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xr16:uid="{00000000-0015-0000-FFFF-FFFF35000000}" name="PRIBOR_201112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xr16:uid="{00000000-0015-0000-FFFF-FFFF36000000}" name="PRIBOR_201112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xr16:uid="{00000000-0015-0000-FFFF-FFFF37000000}" name="PRIBOR_201113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xr16:uid="{00000000-0015-0000-FFFF-FFFF38000000}" name="PRIBOR_20112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xr16:uid="{00000000-0015-0000-FFFF-FFFF39000000}" name="PRIBOR_20112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xr16:uid="{00000000-0015-0000-FFFF-FFFF3A000000}" name="PRIBOR_20113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xr16:uid="{00000000-0015-0000-FFFF-FFFF3B000000}" name="PRIBOR_201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xr16:uid="{00000000-0015-0000-FFFF-FFFF3C000000}" name="PRIBOR_2012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xr16:uid="{00000000-0015-0000-FFFF-FFFF3D000000}" name="PRIBOR_20121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xr16:uid="{00000000-0015-0000-FFFF-FFFF3E000000}" name="PRIBOR_201211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xr16:uid="{00000000-0015-0000-FFFF-FFFF3F000000}" name="PRIBOR_20121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xr16:uid="{00000000-0015-0000-FFFF-FFFF40000000}" name="PRIBOR_2012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xr16:uid="{00000000-0015-0000-FFFF-FFFF41000000}" name="PRIBOR_20122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xr16:uid="{00000000-0015-0000-FFFF-FFFF42000000}" name="PRIBOR_20123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xr16:uid="{00000000-0015-0000-FFFF-FFFF43000000}" name="PRIBOR_20123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xr16:uid="{00000000-0015-0000-FFFF-FFFF44000000}" name="PRIBOR_20124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xr16:uid="{00000000-0015-0000-FFFF-FFFF45000000}" name="pribor_31102018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xr16:uid="{00000000-0015-0000-FFFF-FFFF46000000}" name="pribor_31102018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xr16:uid="{00000000-0015-0000-FFFF-FFFF47000000}" name="pribor_31102018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xr16:uid="{00000000-0015-0000-FFFF-FFFF48000000}" name="pribor_311020181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xr16:uid="{00000000-0015-0000-FFFF-FFFF49000000}" name="pribor_3110201811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xr16:uid="{00000000-0015-0000-FFFF-FFFF4A000000}" name="pribor_3110201811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xr16:uid="{00000000-0015-0000-FFFF-FFFF4B000000}" name="pribor_311020181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xr16:uid="{00000000-0015-0000-FFFF-FFFF4C000000}" name="pribor_31102018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xr16:uid="{00000000-0015-0000-FFFF-FFFF4D000000}" name="pribor_311020182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xr16:uid="{00000000-0015-0000-FFFF-FFFF4E000000}" name="pribor_311020183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xr16:uid="{00000000-0015-0000-FFFF-FFFF4F000000}" name="pribor2015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xr16:uid="{00000000-0015-0000-FFFF-FFFF50000000}" name="pribor2015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xr16:uid="{00000000-0015-0000-FFFF-FFFF51000000}" name="pribor2015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xr16:uid="{00000000-0015-0000-FFFF-FFFF52000000}" name="pribor20151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xr16:uid="{00000000-0015-0000-FFFF-FFFF53000000}" name="pribor201511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xr16:uid="{00000000-0015-0000-FFFF-FFFF54000000}" name="pribor201511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xr16:uid="{00000000-0015-0000-FFFF-FFFF55000000}" name="pribor20151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xr16:uid="{00000000-0015-0000-FFFF-FFFF56000000}" name="pribor2015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xr16:uid="{00000000-0015-0000-FFFF-FFFF57000000}" name="pribor20152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xr16:uid="{00000000-0015-0000-FFFF-FFFF58000000}" name="pribor20153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<sst xmlns="http://schemas.openxmlformats.org/spreadsheetml/2006/main" count="16000" uniqueCount="1273">
  <si>
    <t>Hodnoty ex post</t>
  </si>
  <si>
    <t>Index spotřebitelských cen</t>
  </si>
  <si>
    <t>Index cen průmyslových výrobců</t>
  </si>
  <si>
    <t>Index cen elektrické energie</t>
  </si>
  <si>
    <t>Složený index cen energie</t>
  </si>
  <si>
    <t>Index cen stavebních děl - pitná voda</t>
  </si>
  <si>
    <t>Index cen stavebních děl - odpadní voda</t>
  </si>
  <si>
    <t>Index poplatků za vypouštění OV</t>
  </si>
  <si>
    <t>Určeno uživatelem</t>
  </si>
  <si>
    <t>Mzdový index</t>
  </si>
  <si>
    <t>Indexy cen stavebních děl 4-místných skupin podle klasifikace CZ-CC</t>
  </si>
  <si>
    <t>Price indices of constructions according to CC only four-digit divisions</t>
  </si>
  <si>
    <t xml:space="preserve"> CZ-CC</t>
  </si>
  <si>
    <t xml:space="preserve"> Název</t>
  </si>
  <si>
    <t xml:space="preserve"> Name</t>
  </si>
  <si>
    <t>Budovy jednobytové</t>
  </si>
  <si>
    <t>One-dwelling buildings</t>
  </si>
  <si>
    <t>Budovy dvoubytové</t>
  </si>
  <si>
    <t>Two-dwelling buildings</t>
  </si>
  <si>
    <t>Budovy tří a vícebytové</t>
  </si>
  <si>
    <t>Three- and more dwelling buildings</t>
  </si>
  <si>
    <t>Budovy bytové ostatní</t>
  </si>
  <si>
    <t>Other residential buildings</t>
  </si>
  <si>
    <t>Hotely</t>
  </si>
  <si>
    <t>Hotels</t>
  </si>
  <si>
    <t>Budovy administrativní</t>
  </si>
  <si>
    <t>Office buildings</t>
  </si>
  <si>
    <t>Budovy pro obchod</t>
  </si>
  <si>
    <t>Wholesale and retail trade buildings</t>
  </si>
  <si>
    <t>Budovy pro telekomunikace, nádraží, terminály a budovy k nim příslušející</t>
  </si>
  <si>
    <t>Communication buildings, stations, terminals and associated buildings</t>
  </si>
  <si>
    <t>Garáže</t>
  </si>
  <si>
    <t>Garage buildings</t>
  </si>
  <si>
    <t>Budovy pro průmysl</t>
  </si>
  <si>
    <t>Industrial buildings</t>
  </si>
  <si>
    <t>Budovy skladů, nádrže a sila</t>
  </si>
  <si>
    <t>Reservoirs, silos and warehouses</t>
  </si>
  <si>
    <t>Budovy pro společenské a kulturní účely</t>
  </si>
  <si>
    <t>Public entertainment buildings</t>
  </si>
  <si>
    <t>Muzea a knihovny</t>
  </si>
  <si>
    <t>Muzeums and libraries</t>
  </si>
  <si>
    <t>Školy, univerzity a budovy pro výzkum</t>
  </si>
  <si>
    <t>School, university and research buildings</t>
  </si>
  <si>
    <t>Budovy pro zdravotnictví</t>
  </si>
  <si>
    <t>Hospital or institutional care buildings</t>
  </si>
  <si>
    <t>Budovy pro sport</t>
  </si>
  <si>
    <t>Sports halls</t>
  </si>
  <si>
    <t>Budovy pro zemědělství</t>
  </si>
  <si>
    <t>Non-residential farm buildings</t>
  </si>
  <si>
    <t>Dálnice</t>
  </si>
  <si>
    <t>Highways</t>
  </si>
  <si>
    <t>Místní a účelové komunikace</t>
  </si>
  <si>
    <t>Streets and roads</t>
  </si>
  <si>
    <t>Dráhy železniční dálkové</t>
  </si>
  <si>
    <t>Long-distance railways</t>
  </si>
  <si>
    <t>Dráhy kolejové městské a ostatní</t>
  </si>
  <si>
    <t>Urban railways</t>
  </si>
  <si>
    <t>Mosty a visuté dálnice</t>
  </si>
  <si>
    <t>Bridges, elevated highways</t>
  </si>
  <si>
    <t>Tunely a podchody</t>
  </si>
  <si>
    <t>Tunnels and subways</t>
  </si>
  <si>
    <t>Přístavy a plavební kanály</t>
  </si>
  <si>
    <t>Harbours and navigable canals</t>
  </si>
  <si>
    <t>Vodní stupně</t>
  </si>
  <si>
    <t>Dams</t>
  </si>
  <si>
    <t xml:space="preserve">Vedení plynu, ropy a ostatních produktů dálková trubní </t>
  </si>
  <si>
    <t>Long-distance oil and gas pipelines</t>
  </si>
  <si>
    <t>Vedení vody dálková trubní</t>
  </si>
  <si>
    <t>Long-distance water pipelines</t>
  </si>
  <si>
    <t>Vedení dálková telekomunikační</t>
  </si>
  <si>
    <t>Long-distance telecommunications lines</t>
  </si>
  <si>
    <t>Vedení dálková elektrická</t>
  </si>
  <si>
    <t>Long-distance electricity lines</t>
  </si>
  <si>
    <t>Vedení plynu místní trubní</t>
  </si>
  <si>
    <t>Local gas supply lines</t>
  </si>
  <si>
    <t>Vedení vody místní trubní</t>
  </si>
  <si>
    <t>Local water supply pipelines</t>
  </si>
  <si>
    <t>Vedení kanalizace místní trubní</t>
  </si>
  <si>
    <t>Local waste water pipelines</t>
  </si>
  <si>
    <t>Vedení místní elektrická a telekomunikační</t>
  </si>
  <si>
    <t>Local electricity and telecommunication cables</t>
  </si>
  <si>
    <t>Sportovní hřiště</t>
  </si>
  <si>
    <t>Sports grounds</t>
  </si>
  <si>
    <t>Ostatní stavby pro sport a rekreaci</t>
  </si>
  <si>
    <t>Other sport and recreation constructions</t>
  </si>
  <si>
    <t>Ostatní inženýrská díla j. n.</t>
  </si>
  <si>
    <t>Other civil engineering works not elsewhere classified</t>
  </si>
  <si>
    <t xml:space="preserve">Indexy spotřebitelských cen - životních nákladů (měsíčně) </t>
  </si>
  <si>
    <t xml:space="preserve">Consumer Price Indices - Cost-of-Living (monthly) </t>
  </si>
  <si>
    <t>Období</t>
  </si>
  <si>
    <t>Úhrn</t>
  </si>
  <si>
    <t>potraviny a 
nealkoholické 
nápoje</t>
  </si>
  <si>
    <t>alkoholické
nápoje, tabák</t>
  </si>
  <si>
    <t>odívání a
obuv</t>
  </si>
  <si>
    <t>bydlení, voda, 
energie, paliva</t>
  </si>
  <si>
    <t>bytové vybavení, 
zařízení 
domácnosti, 
opravy</t>
  </si>
  <si>
    <t>zdraví</t>
  </si>
  <si>
    <t>doprava</t>
  </si>
  <si>
    <t>pošty a 
telekomuni-
kace</t>
  </si>
  <si>
    <t>rekreace a 
kultura</t>
  </si>
  <si>
    <t>vzdělávání</t>
  </si>
  <si>
    <t>stravování a
 ubytování</t>
  </si>
  <si>
    <t>ostatní 
zboží a
služby</t>
  </si>
  <si>
    <t>Period</t>
  </si>
  <si>
    <t>Total</t>
  </si>
  <si>
    <t>Food and non-alcoholic beverages</t>
  </si>
  <si>
    <t>Alcoholic beverages, tobacco</t>
  </si>
  <si>
    <t>Clothing and footwear</t>
  </si>
  <si>
    <t>Housing, water, energy, fuels</t>
  </si>
  <si>
    <t xml:space="preserve">Furnishings, households equipment and maintenance </t>
  </si>
  <si>
    <t>Health</t>
  </si>
  <si>
    <t>Transport</t>
  </si>
  <si>
    <t>Post and telecommuni-cation</t>
  </si>
  <si>
    <t>Recreation and culture</t>
  </si>
  <si>
    <t>Education</t>
  </si>
  <si>
    <t>Restaurants and hotels</t>
  </si>
  <si>
    <t xml:space="preserve">Miscellaneous goods and services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</si>
  <si>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</si>
  <si>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</si>
  <si>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</si>
  <si>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</si>
  <si>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</si>
  <si>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</si>
  <si>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</si>
  <si>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</si>
  <si>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</si>
  <si>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</si>
  <si>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Označení skupiny</t>
  </si>
  <si>
    <t>Název skupiny</t>
  </si>
  <si>
    <t>Code</t>
  </si>
  <si>
    <t>ÚHRN</t>
  </si>
  <si>
    <t>TĚŽBA A DOBÝVÁNÍ</t>
  </si>
  <si>
    <t>B  05</t>
  </si>
  <si>
    <t>Černé a hnědé uhlí a lignit</t>
  </si>
  <si>
    <t>B  06</t>
  </si>
  <si>
    <t>Ropa a zemní plyn</t>
  </si>
  <si>
    <t>B  061</t>
  </si>
  <si>
    <t>Ropa</t>
  </si>
  <si>
    <t>B  062</t>
  </si>
  <si>
    <t>Zemní plyn, zkapalněný nebo v plynném stavu</t>
  </si>
  <si>
    <t>B  08</t>
  </si>
  <si>
    <t>Ostatní těžba a dobývání nerostných surovin</t>
  </si>
  <si>
    <t>B  081</t>
  </si>
  <si>
    <t>Kámen, písek a jíl</t>
  </si>
  <si>
    <t>VÝROBKY A SLUŽBY ZPRACOVATELSKÉHO PRŮMYSLU</t>
  </si>
  <si>
    <t>POTRAVINÁŘSKÉ VÝROBKY, NÁPOJE, TABÁK</t>
  </si>
  <si>
    <t>CA 10</t>
  </si>
  <si>
    <t>Potravinářské výrobky, vč. souvisejících služeb a prací</t>
  </si>
  <si>
    <t>CA 101</t>
  </si>
  <si>
    <t>Zpracované a konzervované maso a výrobky z masa</t>
  </si>
  <si>
    <t>CA 103</t>
  </si>
  <si>
    <t>Zpracované a konzervované ovoce a zelenina</t>
  </si>
  <si>
    <t>CA 104</t>
  </si>
  <si>
    <t>Rostlinné a živočišné oleje a tuky</t>
  </si>
  <si>
    <t>CA 105</t>
  </si>
  <si>
    <t>Mléčné výrobky a zmrzlina</t>
  </si>
  <si>
    <t>CA 106</t>
  </si>
  <si>
    <t>Mlýnské a škrobárenské výrobky</t>
  </si>
  <si>
    <t>CA 107</t>
  </si>
  <si>
    <t>Pekařské, cukrářské a jiné moučné výrobky</t>
  </si>
  <si>
    <t>CA 108</t>
  </si>
  <si>
    <t>Ostatní potravinářské výrobky</t>
  </si>
  <si>
    <t>CA 109</t>
  </si>
  <si>
    <t>Průmyslová krmiva</t>
  </si>
  <si>
    <t>CA 11</t>
  </si>
  <si>
    <t>Nápoje</t>
  </si>
  <si>
    <t>CA 110</t>
  </si>
  <si>
    <t>TEXTIL, ODĚVY, USNĚ</t>
  </si>
  <si>
    <t>CB 13</t>
  </si>
  <si>
    <t>Textilie</t>
  </si>
  <si>
    <t>CB 132</t>
  </si>
  <si>
    <t>Tkaniny</t>
  </si>
  <si>
    <t>CB 139</t>
  </si>
  <si>
    <t>Ostatní textilie</t>
  </si>
  <si>
    <t>CB 14</t>
  </si>
  <si>
    <t>Oděvy</t>
  </si>
  <si>
    <t>CB 141</t>
  </si>
  <si>
    <t>Oděvy, kromě kožešinových výrobků</t>
  </si>
  <si>
    <t>CB 143</t>
  </si>
  <si>
    <t>Pletené a háčkované oděvy</t>
  </si>
  <si>
    <t>CB 15</t>
  </si>
  <si>
    <t>Usně a související výrobky</t>
  </si>
  <si>
    <t>CB 151</t>
  </si>
  <si>
    <t>Činěné a upravené usně (vyčiněné kůže); brašn. výr.</t>
  </si>
  <si>
    <t>CB 152</t>
  </si>
  <si>
    <t>Obuv</t>
  </si>
  <si>
    <t>DŘEVO, PAPÍR, TISK</t>
  </si>
  <si>
    <t>CC 16</t>
  </si>
  <si>
    <t>Dřevo a dřevěné a korkové výrobky, kromě nábytku</t>
  </si>
  <si>
    <t>CC 161</t>
  </si>
  <si>
    <t>Dřevo, rozřezané a hoblované</t>
  </si>
  <si>
    <t>CC 162</t>
  </si>
  <si>
    <t>Dřevěné, korkové, proutěné a slaměné výrobky</t>
  </si>
  <si>
    <t>CC 17</t>
  </si>
  <si>
    <t>Papír a výrobky z papíru</t>
  </si>
  <si>
    <t>CC 171</t>
  </si>
  <si>
    <t>Buničina, papír a lepenka</t>
  </si>
  <si>
    <t>CC 172</t>
  </si>
  <si>
    <t>Výrobky z papíru a lepenky</t>
  </si>
  <si>
    <t>CC 18</t>
  </si>
  <si>
    <t>Tiskařské a nahrávací služby</t>
  </si>
  <si>
    <t>CC 181</t>
  </si>
  <si>
    <t>Tisk a služby související s tiskem</t>
  </si>
  <si>
    <t>CHEMICKÉ LÁTKY A VÝROBKY</t>
  </si>
  <si>
    <t>CE 20</t>
  </si>
  <si>
    <t>Chemické látky a chemické přípravky</t>
  </si>
  <si>
    <t>CE 201</t>
  </si>
  <si>
    <t>Základní chemické látky, hnojiva a dusíkaté sloučeniny</t>
  </si>
  <si>
    <t>CE 203</t>
  </si>
  <si>
    <t>Nátěrové barvy, laky a jiné nátěrové materiály, tisk. barvy</t>
  </si>
  <si>
    <t>CE 204</t>
  </si>
  <si>
    <t>Mýdlo a detergenty, čisticí a lešticí prostředky, parfémy</t>
  </si>
  <si>
    <t>CE 205</t>
  </si>
  <si>
    <t>Ostatní chemické výrobky</t>
  </si>
  <si>
    <t>ZÁKLADNÍ FARMACEUTICKÉ VÝROBKY</t>
  </si>
  <si>
    <t>CF 21</t>
  </si>
  <si>
    <t>Základní farmaceutické výrobky a farmaceutické přípravky</t>
  </si>
  <si>
    <t>CF 212</t>
  </si>
  <si>
    <t>Farmaceutické přípravky</t>
  </si>
  <si>
    <t>CG 22</t>
  </si>
  <si>
    <t>Pryžové a plastové výrobky</t>
  </si>
  <si>
    <t>CG 221</t>
  </si>
  <si>
    <t>Pryžové výrobky</t>
  </si>
  <si>
    <t>CG 222</t>
  </si>
  <si>
    <t>Plastové výrobky</t>
  </si>
  <si>
    <t>CG 23</t>
  </si>
  <si>
    <t>Ostatní nekovové minerální výrobky</t>
  </si>
  <si>
    <t>CG 231</t>
  </si>
  <si>
    <t>Sklo a skleněné výrobky</t>
  </si>
  <si>
    <t>CG 232</t>
  </si>
  <si>
    <t>Žáruvzdorné výrobky</t>
  </si>
  <si>
    <t>CG 233</t>
  </si>
  <si>
    <t>Stavební výrobky z jílovitých materiálů</t>
  </si>
  <si>
    <t>CG 235</t>
  </si>
  <si>
    <t>Cement, vápno a sádra</t>
  </si>
  <si>
    <t>CG 236</t>
  </si>
  <si>
    <t>Betonové, cementové a sádrové výrobky</t>
  </si>
  <si>
    <t>CG 237</t>
  </si>
  <si>
    <t>Řezaný, tvarovaný a upravený kámen</t>
  </si>
  <si>
    <t>CG 239</t>
  </si>
  <si>
    <t>OBECNÉ KOVY, KOVODĚLNÉ VÝROBKY</t>
  </si>
  <si>
    <t>CH 24</t>
  </si>
  <si>
    <t>Základní kovy</t>
  </si>
  <si>
    <t>CH 241</t>
  </si>
  <si>
    <t>Surové železo, ocel a feroslitiny</t>
  </si>
  <si>
    <t>CH 242</t>
  </si>
  <si>
    <t>Ocelové trouby, trubky, duté profily a potrubní tvarovky</t>
  </si>
  <si>
    <t>CH 243</t>
  </si>
  <si>
    <t>Ostatní výrobky získané jednostupňovým zpracováním oceli</t>
  </si>
  <si>
    <t>CH 244</t>
  </si>
  <si>
    <t>Drahé a jiné neželezné kovy</t>
  </si>
  <si>
    <t>CH 245</t>
  </si>
  <si>
    <t>Odlévání kovů a práce s tím související</t>
  </si>
  <si>
    <t>CH 25</t>
  </si>
  <si>
    <t>Kovodělné výrobky, kromě strojů a zařízení</t>
  </si>
  <si>
    <t>CH 251</t>
  </si>
  <si>
    <t>Konstrukční kovové výrobky</t>
  </si>
  <si>
    <t>CH 252</t>
  </si>
  <si>
    <t>Kovové nádrže, zásobníky a podobné nádoby</t>
  </si>
  <si>
    <t>CH 255</t>
  </si>
  <si>
    <t>Kování, lisování, ražení, válcování a protlačování kovů</t>
  </si>
  <si>
    <t>CH 257</t>
  </si>
  <si>
    <t>Nožířské výrobky, nástroje a železářské výrobky</t>
  </si>
  <si>
    <t>CH 259</t>
  </si>
  <si>
    <t>Ostatní kovodělné výrobky</t>
  </si>
  <si>
    <t>CI 26</t>
  </si>
  <si>
    <t>Počítače, elektronické a optické přístroje a zařízení</t>
  </si>
  <si>
    <t>CI 261</t>
  </si>
  <si>
    <t>Elektronické součástky a desky</t>
  </si>
  <si>
    <t>CI 263</t>
  </si>
  <si>
    <t>Komunikační zařízení</t>
  </si>
  <si>
    <t>CI 265</t>
  </si>
  <si>
    <t>Měřicí, zkušební a navigační přístroje; časoměrné přístroje</t>
  </si>
  <si>
    <t>ELEKTRICKÁ ZAŘÍZENÍ</t>
  </si>
  <si>
    <t>CJ 27</t>
  </si>
  <si>
    <t>Elektrická zařízení</t>
  </si>
  <si>
    <t>CJ 271</t>
  </si>
  <si>
    <t>Elektrické motory, generátory, transformátory</t>
  </si>
  <si>
    <t>CJ 272</t>
  </si>
  <si>
    <t>Baterie a akumulátory</t>
  </si>
  <si>
    <t>CJ 273</t>
  </si>
  <si>
    <t>Elektrické vedení a elektroinstalační zařízení</t>
  </si>
  <si>
    <t>CJ 274</t>
  </si>
  <si>
    <t>Elektrická osvětlovací zařízení</t>
  </si>
  <si>
    <t>CJ 275</t>
  </si>
  <si>
    <t>Spotřebiče převážně pro domácnost</t>
  </si>
  <si>
    <t>CJ 279</t>
  </si>
  <si>
    <t>Ostatní elektrická zařízení</t>
  </si>
  <si>
    <t>CK 28</t>
  </si>
  <si>
    <t>Stroje a zařízení j. n.</t>
  </si>
  <si>
    <t>CK 281</t>
  </si>
  <si>
    <t>Stroje a zařízení všestranně použitelné</t>
  </si>
  <si>
    <t>CK 282</t>
  </si>
  <si>
    <t>Ostatní všestranně použitelné stroje a zařízení</t>
  </si>
  <si>
    <t>CK 283</t>
  </si>
  <si>
    <t>Zemědělské a lesnické stroje</t>
  </si>
  <si>
    <t>CK 284</t>
  </si>
  <si>
    <t>Kovoobráběcí a ostatní obráběcí stroje</t>
  </si>
  <si>
    <t>CK 289</t>
  </si>
  <si>
    <t>Ostatní stroje pro speciální účely</t>
  </si>
  <si>
    <t>DOPRAVNÍ PROSTŘEDKY</t>
  </si>
  <si>
    <t>CL 29</t>
  </si>
  <si>
    <t>Motorová vozidla (kromě motocyklů), přívěsy a návěsy</t>
  </si>
  <si>
    <t>CL 291</t>
  </si>
  <si>
    <t>Motorová vozidla (kromě motocyklů)</t>
  </si>
  <si>
    <t>CL 292</t>
  </si>
  <si>
    <t>Karoserie motorových vozidel; přívěsy a návěsy</t>
  </si>
  <si>
    <t>CL 293</t>
  </si>
  <si>
    <t>Díly a příslušenství pro motorová vozidla (kromě motocyklů)</t>
  </si>
  <si>
    <t>CL 30</t>
  </si>
  <si>
    <t>Ostatní dopravní prostředky a zařízení</t>
  </si>
  <si>
    <t>CL 302</t>
  </si>
  <si>
    <t>Železniční lokomotivy a vozový park</t>
  </si>
  <si>
    <t>NÁBYTEK, OSTATNÍ VÝROBKY ZPRAC. PRŮMYSLU</t>
  </si>
  <si>
    <t>CM 31</t>
  </si>
  <si>
    <t>Nábytek</t>
  </si>
  <si>
    <t>CM 310</t>
  </si>
  <si>
    <t>CM 32</t>
  </si>
  <si>
    <t>Ostatní výrobky zpracovatelského průmyslu</t>
  </si>
  <si>
    <t>CM 324</t>
  </si>
  <si>
    <t>Hry a hračky</t>
  </si>
  <si>
    <t>CM 325</t>
  </si>
  <si>
    <t>Lékařské a dentální nástroje a potřeby</t>
  </si>
  <si>
    <t>CM 329</t>
  </si>
  <si>
    <t>Výrobky zpracovatelského průmyslu j. n.</t>
  </si>
  <si>
    <t>CM 33</t>
  </si>
  <si>
    <t>Opravy, údržba a instalace strojů a zařízení</t>
  </si>
  <si>
    <t>CM 331</t>
  </si>
  <si>
    <t>Opravy a údržba kovodělných výrobků, strojů a zařízení</t>
  </si>
  <si>
    <t>CM 332</t>
  </si>
  <si>
    <t>Instalace průmyslových strojů a zařízení</t>
  </si>
  <si>
    <t>ELEKTŘINA, PLYN, PÁRA A KLIMATIZOVANÝ VZDUCH</t>
  </si>
  <si>
    <t>D  35</t>
  </si>
  <si>
    <t>Elektřina, plyn, pára a klimatizovaný vzduch</t>
  </si>
  <si>
    <t>D  351</t>
  </si>
  <si>
    <t>Elektřina, přenos a rozvod, obchod s elektřinou</t>
  </si>
  <si>
    <t>D  352</t>
  </si>
  <si>
    <t>Vyrobený plyn; rozvod plyn. paliv, obchod s plynem, prostř. sítí</t>
  </si>
  <si>
    <t>D  353</t>
  </si>
  <si>
    <t>Pára a horká voda; dodávání páry a klimatiz. vzduchu; led</t>
  </si>
  <si>
    <t>ZÁSOBOVÁNÍ VODOU; SLUŽBY SOUV. S ODPAD. VODAMI</t>
  </si>
  <si>
    <t>E  36</t>
  </si>
  <si>
    <t>Přír. voda; úprava a rozvod vody, obchod s vodou, prostř. sítí</t>
  </si>
  <si>
    <t>E  360</t>
  </si>
  <si>
    <r>
      <t xml:space="preserve">na přepočtené počty / </t>
    </r>
    <r>
      <rPr>
        <i/>
        <sz val="8"/>
        <rFont val="Arial"/>
        <family val="2"/>
        <charset val="238"/>
      </rPr>
      <t>per full-time equivalent employee</t>
    </r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</si>
  <si>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</si>
  <si>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   ČR celkem
</t>
    </r>
    <r>
      <rPr>
        <i/>
        <sz val="8"/>
        <rFont val="Arial"/>
        <family val="2"/>
        <charset val="238"/>
      </rPr>
      <t>CR total</t>
    </r>
  </si>
  <si>
    <r>
      <t xml:space="preserve">Podnikatelská sféra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 xml:space="preserve">Business sphere 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</si>
  <si>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Nepodnikatelská sféra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Non-business sphere</t>
    </r>
    <r>
      <rPr>
        <i/>
        <vertAlign val="superscript"/>
        <sz val="8"/>
        <rFont val="Arial"/>
        <family val="2"/>
        <charset val="238"/>
      </rPr>
      <t xml:space="preserve"> 2)</t>
    </r>
  </si>
  <si>
    <r>
      <t xml:space="preserve">  nominální mzda
 v Kč
</t>
    </r>
    <r>
      <rPr>
        <i/>
        <sz val="8"/>
        <rFont val="Arial"/>
        <family val="2"/>
        <charset val="238"/>
      </rPr>
      <t>Nominal wage in 
CZK</t>
    </r>
  </si>
  <si>
    <r>
      <t>index nominální mzdy
SOPR=100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Nominal wage index, CPPY=100</t>
    </r>
    <r>
      <rPr>
        <i/>
        <vertAlign val="superscript"/>
        <sz val="8"/>
        <rFont val="Arial"/>
        <family val="2"/>
        <charset val="238"/>
      </rPr>
      <t>3)</t>
    </r>
  </si>
  <si>
    <r>
      <t>index reálné mzdy
SOPR=100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Real wage index,
CPPY=100</t>
    </r>
    <r>
      <rPr>
        <i/>
        <vertAlign val="superscript"/>
        <sz val="8"/>
        <rFont val="Arial"/>
        <family val="2"/>
        <charset val="238"/>
      </rPr>
      <t>3)</t>
    </r>
  </si>
  <si>
    <t>.</t>
  </si>
  <si>
    <r>
      <t xml:space="preserve">2000         1. čtvrtletí / </t>
    </r>
    <r>
      <rPr>
        <i/>
        <sz val="8"/>
        <rFont val="Arial"/>
        <family val="2"/>
        <charset val="238"/>
      </rPr>
      <t>Q1</t>
    </r>
  </si>
  <si>
    <r>
      <t xml:space="preserve">2. čtvrtletí / </t>
    </r>
    <r>
      <rPr>
        <i/>
        <sz val="8"/>
        <rFont val="Arial"/>
        <family val="2"/>
        <charset val="238"/>
      </rPr>
      <t xml:space="preserve">Q2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</si>
  <si>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3. čtvrtletí / </t>
    </r>
    <r>
      <rPr>
        <i/>
        <sz val="8"/>
        <rFont val="Arial"/>
        <family val="2"/>
        <charset val="238"/>
      </rPr>
      <t xml:space="preserve">Q3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</si>
  <si>
    <r>
      <t xml:space="preserve">4. čtvrtletí / </t>
    </r>
    <r>
      <rPr>
        <i/>
        <sz val="8"/>
        <rFont val="Arial"/>
        <family val="2"/>
        <charset val="238"/>
      </rPr>
      <t xml:space="preserve">Q4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</si>
  <si>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r>
      <t xml:space="preserve">1.- 2. čtvrtletí / </t>
    </r>
    <r>
      <rPr>
        <i/>
        <sz val="8"/>
        <rFont val="Arial"/>
        <family val="2"/>
        <charset val="238"/>
      </rPr>
      <t>Q1-Q2</t>
    </r>
  </si>
  <si>
    <r>
      <t xml:space="preserve">1.- 3. čtvrtletí / </t>
    </r>
    <r>
      <rPr>
        <i/>
        <sz val="8"/>
        <rFont val="Arial"/>
        <family val="2"/>
        <charset val="238"/>
      </rPr>
      <t>Q1-Q3</t>
    </r>
  </si>
  <si>
    <r>
      <t xml:space="preserve">2001         1. čtvrtletí / </t>
    </r>
    <r>
      <rPr>
        <i/>
        <sz val="8"/>
        <rFont val="Arial"/>
        <family val="2"/>
        <charset val="238"/>
      </rPr>
      <t>Q1</t>
    </r>
  </si>
  <si>
    <r>
      <t xml:space="preserve">2002         1. čtvrtletí / </t>
    </r>
    <r>
      <rPr>
        <i/>
        <sz val="8"/>
        <rFont val="Arial"/>
        <family val="2"/>
        <charset val="238"/>
      </rPr>
      <t>Q1</t>
    </r>
  </si>
  <si>
    <r>
      <t xml:space="preserve">2003         1. čtvrtletí / </t>
    </r>
    <r>
      <rPr>
        <i/>
        <sz val="8"/>
        <rFont val="Arial"/>
        <family val="2"/>
        <charset val="238"/>
      </rPr>
      <t>Q1</t>
    </r>
  </si>
  <si>
    <r>
      <t xml:space="preserve">2004         1. čtvrtletí / </t>
    </r>
    <r>
      <rPr>
        <i/>
        <sz val="8"/>
        <rFont val="Arial"/>
        <family val="2"/>
        <charset val="238"/>
      </rPr>
      <t>Q1</t>
    </r>
  </si>
  <si>
    <r>
      <t xml:space="preserve">2005        1. čtvrtletí / </t>
    </r>
    <r>
      <rPr>
        <i/>
        <sz val="8"/>
        <rFont val="Arial"/>
        <family val="2"/>
        <charset val="238"/>
      </rPr>
      <t>Q1</t>
    </r>
  </si>
  <si>
    <r>
      <t xml:space="preserve">2006        1. čtvrtletí / </t>
    </r>
    <r>
      <rPr>
        <i/>
        <sz val="8"/>
        <rFont val="Arial"/>
        <family val="2"/>
        <charset val="238"/>
      </rPr>
      <t>Q1</t>
    </r>
  </si>
  <si>
    <r>
      <t xml:space="preserve">2007        1. čtvrtletí / </t>
    </r>
    <r>
      <rPr>
        <i/>
        <sz val="8"/>
        <rFont val="Arial"/>
        <family val="2"/>
        <charset val="238"/>
      </rPr>
      <t>Q1</t>
    </r>
  </si>
  <si>
    <r>
      <t xml:space="preserve">2008        1. čtvrtletí / </t>
    </r>
    <r>
      <rPr>
        <i/>
        <sz val="8"/>
        <rFont val="Arial"/>
        <family val="2"/>
        <charset val="238"/>
      </rPr>
      <t>Q1</t>
    </r>
  </si>
  <si>
    <r>
      <t xml:space="preserve">2009         1. čtvrtletí / </t>
    </r>
    <r>
      <rPr>
        <i/>
        <sz val="8"/>
        <rFont val="Arial"/>
        <family val="2"/>
        <charset val="238"/>
      </rPr>
      <t>Q1</t>
    </r>
  </si>
  <si>
    <r>
      <t xml:space="preserve">2010         1. čtvrtletí / </t>
    </r>
    <r>
      <rPr>
        <i/>
        <sz val="8"/>
        <rFont val="Arial"/>
        <family val="2"/>
        <charset val="238"/>
      </rPr>
      <t>Q1</t>
    </r>
  </si>
  <si>
    <r>
      <t xml:space="preserve">2011         1. čtvrtletí / </t>
    </r>
    <r>
      <rPr>
        <i/>
        <sz val="8"/>
        <rFont val="Arial"/>
        <family val="2"/>
        <charset val="238"/>
      </rPr>
      <t>Q1</t>
    </r>
  </si>
  <si>
    <r>
      <t>1.- 3. čtvrtletí /</t>
    </r>
    <r>
      <rPr>
        <i/>
        <sz val="8"/>
        <rFont val="Arial"/>
        <family val="2"/>
        <charset val="238"/>
      </rPr>
      <t xml:space="preserve"> Q1-Q3</t>
    </r>
  </si>
  <si>
    <t>(Individuálně)</t>
  </si>
  <si>
    <t>září</t>
  </si>
  <si>
    <t>3. čtvrtletí</t>
  </si>
  <si>
    <t>1 den</t>
  </si>
  <si>
    <t>7 dní</t>
  </si>
  <si>
    <t>14 dní</t>
  </si>
  <si>
    <t>1 měsíc</t>
  </si>
  <si>
    <t>2 měsíce</t>
  </si>
  <si>
    <t>3 měsíce</t>
  </si>
  <si>
    <t>6 měsíců</t>
  </si>
  <si>
    <t>9 měsíců</t>
  </si>
  <si>
    <t>1 rok</t>
  </si>
  <si>
    <t>Datum</t>
  </si>
  <si>
    <t>PRIBID</t>
  </si>
  <si>
    <t>PRIBOR</t>
  </si>
  <si>
    <t>do 31.10.2010</t>
  </si>
  <si>
    <t>do 31.10.2011</t>
  </si>
  <si>
    <t>do 31.10.2012</t>
  </si>
  <si>
    <r>
      <t>2013</t>
    </r>
    <r>
      <rPr>
        <vertAlign val="superscript"/>
        <sz val="8"/>
        <rFont val="Arial CE"/>
        <charset val="238"/>
      </rPr>
      <t>4)</t>
    </r>
  </si>
  <si>
    <r>
      <t>2013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</si>
  <si>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r>
      <rPr>
        <vertAlign val="superscript"/>
        <sz val="8"/>
        <rFont val="Arial CE"/>
        <charset val="238"/>
      </rPr>
      <t>4)</t>
    </r>
    <r>
      <rPr>
        <sz val="8"/>
        <rFont val="Arial CE"/>
        <charset val="238"/>
      </rPr>
      <t xml:space="preserve"> Předběžné údaje
</t>
    </r>
    <r>
      <rPr>
        <i/>
        <vertAlign val="superscript"/>
        <sz val="8"/>
        <rFont val="Arial CE"/>
        <charset val="238"/>
      </rPr>
      <t>4)</t>
    </r>
    <r>
      <rPr>
        <i/>
        <sz val="8"/>
        <rFont val="Arial CE"/>
        <charset val="238"/>
      </rPr>
      <t xml:space="preserve"> Preliminary data</t>
    </r>
  </si>
  <si>
    <t>do 31.10.2013</t>
  </si>
  <si>
    <t>do 31.10.2014</t>
  </si>
  <si>
    <t>do 31.7.2014</t>
  </si>
  <si>
    <t>do 31.7.2013</t>
  </si>
  <si>
    <r>
      <t xml:space="preserve">2012  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</si>
  <si>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>2014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</si>
  <si>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Průměrná nominální hrubá měsíční mzda</t>
  </si>
  <si>
    <t>červen</t>
  </si>
  <si>
    <t>2. čtvrtletí</t>
  </si>
  <si>
    <t>Není zatím nutné zadat (nutné nechat prázdné)</t>
  </si>
  <si>
    <t>Není nutné zadávat</t>
  </si>
  <si>
    <t xml:space="preserve">Zdroj: </t>
  </si>
  <si>
    <t>Zdroj:</t>
  </si>
  <si>
    <t>Indexy cen průmyslových výrobců podle CZ-CPA</t>
  </si>
  <si>
    <t>do 31.7.2010</t>
  </si>
  <si>
    <t>do 31.7.2011</t>
  </si>
  <si>
    <t>do 31.7.2012</t>
  </si>
  <si>
    <t xml:space="preserve">Průměr za posledních 365 dnů </t>
  </si>
  <si>
    <t>do 31.10.</t>
  </si>
  <si>
    <t>do 31.7.</t>
  </si>
  <si>
    <t>Období k 30. září</t>
  </si>
  <si>
    <t xml:space="preserve"> do 31.10.</t>
  </si>
  <si>
    <t>do 31.10.2015</t>
  </si>
  <si>
    <t>do 31.7.2015</t>
  </si>
  <si>
    <r>
      <t xml:space="preserve">Průměrná hrubá měsíční mzda 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</si>
  <si>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 xml:space="preserve">Average gross monthly wages </t>
    </r>
    <r>
      <rPr>
        <b/>
        <i/>
        <vertAlign val="superscript"/>
        <sz val="14"/>
        <rFont val="Calibri"/>
        <family val="2"/>
        <charset val="238"/>
        <scheme val="minor"/>
      </rPr>
      <t>1)</t>
    </r>
  </si>
  <si>
    <t xml:space="preserve"> do 31.7.</t>
  </si>
  <si>
    <t xml:space="preserve">1 - roční PRIBOR - Průměr za posledních 365 dnů </t>
  </si>
  <si>
    <r>
      <t>2013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</si>
  <si>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>2014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</si>
  <si>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 xml:space="preserve">2012   1. čtvrtletí / </t>
    </r>
    <r>
      <rPr>
        <i/>
        <sz val="8"/>
        <rFont val="Arial"/>
        <family val="2"/>
        <charset val="238"/>
      </rPr>
      <t>Q1</t>
    </r>
  </si>
  <si>
    <r>
      <t xml:space="preserve">2011      1. čtvrtletí / </t>
    </r>
    <r>
      <rPr>
        <i/>
        <sz val="8"/>
        <rFont val="Arial"/>
        <family val="2"/>
        <charset val="238"/>
      </rPr>
      <t>Q1</t>
    </r>
  </si>
  <si>
    <r>
      <t xml:space="preserve">2010      1. čtvrtletí / </t>
    </r>
    <r>
      <rPr>
        <i/>
        <sz val="8"/>
        <rFont val="Arial"/>
        <family val="2"/>
        <charset val="238"/>
      </rPr>
      <t>Q1</t>
    </r>
  </si>
  <si>
    <r>
      <t xml:space="preserve">2009      1. čtvrtletí / </t>
    </r>
    <r>
      <rPr>
        <i/>
        <sz val="8"/>
        <rFont val="Arial"/>
        <family val="2"/>
        <charset val="238"/>
      </rPr>
      <t>Q1</t>
    </r>
  </si>
  <si>
    <r>
      <t xml:space="preserve">2008      1. čtvrtletí / </t>
    </r>
    <r>
      <rPr>
        <i/>
        <sz val="8"/>
        <rFont val="Arial"/>
        <family val="2"/>
        <charset val="238"/>
      </rPr>
      <t>Q1</t>
    </r>
  </si>
  <si>
    <r>
      <t xml:space="preserve">2007      1. čtvrtletí / </t>
    </r>
    <r>
      <rPr>
        <i/>
        <sz val="8"/>
        <rFont val="Arial"/>
        <family val="2"/>
        <charset val="238"/>
      </rPr>
      <t>Q1</t>
    </r>
  </si>
  <si>
    <r>
      <t xml:space="preserve">2006      1. čtvrtletí / </t>
    </r>
    <r>
      <rPr>
        <i/>
        <sz val="8"/>
        <rFont val="Arial"/>
        <family val="2"/>
        <charset val="238"/>
      </rPr>
      <t>Q1</t>
    </r>
  </si>
  <si>
    <r>
      <t xml:space="preserve">2005      1. čtvrtletí / </t>
    </r>
    <r>
      <rPr>
        <i/>
        <sz val="8"/>
        <rFont val="Arial"/>
        <family val="2"/>
        <charset val="238"/>
      </rPr>
      <t>Q1</t>
    </r>
  </si>
  <si>
    <r>
      <t xml:space="preserve">2004      1. čtvrtletí / </t>
    </r>
    <r>
      <rPr>
        <i/>
        <sz val="8"/>
        <rFont val="Arial"/>
        <family val="2"/>
        <charset val="238"/>
      </rPr>
      <t>Q1</t>
    </r>
  </si>
  <si>
    <r>
      <t xml:space="preserve">2003      1. čtvrtletí / </t>
    </r>
    <r>
      <rPr>
        <i/>
        <sz val="8"/>
        <rFont val="Arial"/>
        <family val="2"/>
        <charset val="238"/>
      </rPr>
      <t>Q1</t>
    </r>
  </si>
  <si>
    <r>
      <t xml:space="preserve">2002      1. čtvrtletí / </t>
    </r>
    <r>
      <rPr>
        <i/>
        <sz val="8"/>
        <rFont val="Arial"/>
        <family val="2"/>
        <charset val="238"/>
      </rPr>
      <t>Q1</t>
    </r>
  </si>
  <si>
    <r>
      <t xml:space="preserve">2001      1. čtvrtletí / </t>
    </r>
    <r>
      <rPr>
        <i/>
        <sz val="8"/>
        <rFont val="Arial"/>
        <family val="2"/>
        <charset val="238"/>
      </rPr>
      <t>Q1</t>
    </r>
  </si>
  <si>
    <r>
      <t xml:space="preserve">2000      1. čtvrtletí / </t>
    </r>
    <r>
      <rPr>
        <i/>
        <sz val="8"/>
        <rFont val="Arial"/>
        <family val="2"/>
        <charset val="238"/>
      </rPr>
      <t>Q1</t>
    </r>
  </si>
  <si>
    <r>
      <t xml:space="preserve">Průměrná hrubá měsíční mzda </t>
    </r>
    <r>
      <rPr>
        <b/>
        <vertAlign val="superscript"/>
        <sz val="14"/>
        <rFont val="Calibri"/>
        <family val="2"/>
        <charset val="238"/>
        <scheme val="minor"/>
      </rPr>
      <t xml:space="preserve">1) </t>
    </r>
  </si>
  <si>
    <t xml:space="preserve"> - Skutečnost dle ČSÚ</t>
  </si>
  <si>
    <t>Období k 30. červnu</t>
  </si>
  <si>
    <t>duben</t>
  </si>
  <si>
    <t>květen</t>
  </si>
  <si>
    <t>červenec</t>
  </si>
  <si>
    <t>srpen</t>
  </si>
  <si>
    <t>říjen</t>
  </si>
  <si>
    <t>listopad</t>
  </si>
  <si>
    <t>prosinec</t>
  </si>
  <si>
    <t>1.- 3. čtvrtletí / Q1-Q3</t>
  </si>
  <si>
    <r>
      <t>2015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</si>
  <si>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N/A</t>
  </si>
  <si>
    <t>https://www.czso.cz/csu/czso/pmz_cr</t>
  </si>
  <si>
    <t>do 31.10.2016</t>
  </si>
  <si>
    <t>do 31.7.2016</t>
  </si>
  <si>
    <t>Změna PNHMM</t>
  </si>
  <si>
    <t>únor</t>
  </si>
  <si>
    <t>březen</t>
  </si>
  <si>
    <t>-</t>
  </si>
  <si>
    <t>1.- 2. čtvrtletí / Q1-Q2</t>
  </si>
  <si>
    <r>
      <t>2017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</si>
  <si>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do 31.7.2017</t>
  </si>
  <si>
    <t>do 31.10.2017</t>
  </si>
  <si>
    <r>
      <t>2016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</si>
  <si>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Tab. Průměrná hrubá měsíční mzda - na přepočtené počty</t>
  </si>
  <si>
    <t xml:space="preserve">3. čtvrtletí / Q3                                                                                                                                                                                                    </t>
  </si>
  <si>
    <t>do 31.7.2018</t>
  </si>
  <si>
    <t>do 31.10.2018</t>
  </si>
  <si>
    <r>
      <t>2018</t>
    </r>
    <r>
      <rPr>
        <sz val="8"/>
        <rFont val="Arial"/>
        <family val="2"/>
      </rPr>
      <t xml:space="preserve">     1. čtvrtletí / </t>
    </r>
    <r>
      <rPr>
        <i/>
        <sz val="8"/>
        <rFont val="Arial"/>
        <family val="2"/>
        <charset val="238"/>
      </rPr>
      <t>Q1</t>
    </r>
  </si>
  <si>
    <t>do 31.7.2019</t>
  </si>
  <si>
    <t>do 31.10.2019</t>
  </si>
  <si>
    <t>1/2020</t>
  </si>
  <si>
    <t>2/2020</t>
  </si>
  <si>
    <t>3/2020</t>
  </si>
  <si>
    <t>4/2020</t>
  </si>
  <si>
    <t>5/2020</t>
  </si>
  <si>
    <t>6/2020</t>
  </si>
  <si>
    <t>7/2020</t>
  </si>
  <si>
    <t>do 31.7.2020</t>
  </si>
  <si>
    <t>2020 - leden</t>
  </si>
  <si>
    <t>2020/1</t>
  </si>
  <si>
    <t>2020/2</t>
  </si>
  <si>
    <r>
      <t xml:space="preserve">průměr roku 2015 = 100 / </t>
    </r>
    <r>
      <rPr>
        <b/>
        <i/>
        <sz val="8"/>
        <rFont val="Arial CE"/>
        <charset val="238"/>
      </rPr>
      <t>Average 2015 = 100</t>
    </r>
  </si>
  <si>
    <t>průměr roku 2015 = 100</t>
  </si>
  <si>
    <t>(2015 average =100)</t>
  </si>
  <si>
    <t>Časová řada 2015=100</t>
  </si>
  <si>
    <r>
      <t xml:space="preserve">Průměr roku 2015 = 100 / </t>
    </r>
    <r>
      <rPr>
        <b/>
        <i/>
        <sz val="8"/>
        <rFont val="Arial CE"/>
        <family val="2"/>
        <charset val="238"/>
      </rPr>
      <t>2015 average = 100</t>
    </r>
  </si>
  <si>
    <t>8/2020</t>
  </si>
  <si>
    <t>9/2020</t>
  </si>
  <si>
    <t>10/2020</t>
  </si>
  <si>
    <t>11/2020</t>
  </si>
  <si>
    <t>12/2020</t>
  </si>
  <si>
    <t xml:space="preserve">2. čtvrtletí / Q2                                                                                                                                                                                              </t>
  </si>
  <si>
    <t xml:space="preserve">4. čtvrtletí / Q4                                                                                                                                                                                            </t>
  </si>
  <si>
    <r>
      <t>2020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</si>
  <si>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r>
      <t>2019</t>
    </r>
    <r>
      <rPr>
        <vertAlign val="superscript"/>
        <sz val="8"/>
        <rFont val="Arial"/>
        <family val="2"/>
        <charset val="238"/>
      </rPr>
      <t xml:space="preserve"> 3) </t>
    </r>
    <r>
      <rPr>
        <sz val="8"/>
        <rFont val="Arial"/>
        <family val="2"/>
      </rPr>
      <t xml:space="preserve">   1. čtvrtletí / Q1</t>
    </r>
  </si>
  <si>
    <t>* PNHMM = Průměrná nominální hrubá měsíční mzda, údaj bude aktualizován ke konci roku 2018, jakmile bude zveřejněn ČSÚ (poslední data jsou k 3.9.2020)</t>
  </si>
  <si>
    <t>Tab. 4.1 Indexy cen stavebních děl v členění podle klasifikace CZ-CC na 4 místa k roku 2015=100</t>
  </si>
  <si>
    <t>https://vdb.czso.cz/vdbvo2/faces/cs/index.jsf?page=vystup-objekt&amp;z=T&amp;f=TABULKA&amp;skupId=1491&amp;katalog=31783&amp;pvo=CEN04A11&amp;pvo=CEN04A11&amp;evo=v3020_!_CEN04A1-2020_1&amp;evo=v2918_!_PRUMklasifikacelek-IR15_1#w=</t>
  </si>
  <si>
    <t>Rok 2019</t>
  </si>
  <si>
    <t>Průměr
od počátku
roku</t>
  </si>
  <si>
    <t>Průměr roku 2015 = 100 / 2015 average = 100</t>
  </si>
  <si>
    <t>B,C,D,E</t>
  </si>
  <si>
    <t>B</t>
  </si>
  <si>
    <t>C</t>
  </si>
  <si>
    <t>CA</t>
  </si>
  <si>
    <t>CB</t>
  </si>
  <si>
    <t>CC</t>
  </si>
  <si>
    <t>CE</t>
  </si>
  <si>
    <t>CF</t>
  </si>
  <si>
    <t>CG</t>
  </si>
  <si>
    <t>PRYŽOVÉ A PLAST. VÝROBKY, OST. NEKOV. MIN. VÝR.</t>
  </si>
  <si>
    <t>CH</t>
  </si>
  <si>
    <t>CI</t>
  </si>
  <si>
    <t>POČÍTAČE, ELEKTRONICKÉ A OPTICKÉ PŘÍSTROJE</t>
  </si>
  <si>
    <t>CJ</t>
  </si>
  <si>
    <t>CK</t>
  </si>
  <si>
    <t>STROJE A ZAŘÍZENÍ J. N.</t>
  </si>
  <si>
    <t>CL</t>
  </si>
  <si>
    <t>CM</t>
  </si>
  <si>
    <t>D</t>
  </si>
  <si>
    <t>E</t>
  </si>
  <si>
    <t>https://vdb.czso.cz/vdbvo2/faces/cs/index.jsf?page=vystup-objekt&amp;z=T&amp;f=TABULKA&amp;skupId=2198&amp;katalog=31779&amp;pvo=CEN082A&amp;pvo=CEN082A&amp;str=v3409&amp;evo=v9849_!_CEN082A-2020_1&amp;evo=v9744_!_CEN08zaklad-kopie_1</t>
  </si>
  <si>
    <t>zdroj:</t>
  </si>
  <si>
    <t>tab: Indexy spotřebitelských cen podle klasifikace ECOICOP</t>
  </si>
  <si>
    <t>Vývoj standardních cenových indexů použitých ve tvorbě cen pro vodné a stočné dle pravidel OPŽP 2007 - 2013 a OPŽP 2014 -2020</t>
  </si>
  <si>
    <t>do 31.10.2020</t>
  </si>
  <si>
    <t>2020/3</t>
  </si>
  <si>
    <t>2021 - leden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</si>
  <si>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</si>
  <si>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</si>
  <si>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</si>
  <si>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</si>
  <si>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</si>
  <si>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</si>
  <si>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</si>
  <si>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</si>
  <si>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</si>
  <si>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</si>
  <si>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</si>
  <si>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</si>
  <si>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2020/4</t>
  </si>
  <si>
    <t>2021/1</t>
  </si>
  <si>
    <t>2021/2</t>
  </si>
  <si>
    <r>
      <t>2021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</si>
  <si>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t/>
  </si>
  <si>
    <t>do 31.7.2021</t>
  </si>
  <si>
    <t>Období k 31.12.</t>
  </si>
  <si>
    <t>Změna indexu za 1. pol.</t>
  </si>
  <si>
    <t>Index nominálních mezd</t>
  </si>
  <si>
    <t>2021/3</t>
  </si>
  <si>
    <t>2021/4</t>
  </si>
  <si>
    <t>Změna indexu za 2. pol.</t>
  </si>
  <si>
    <t>0,75</t>
  </si>
  <si>
    <t>0,76</t>
  </si>
  <si>
    <t>0,78</t>
  </si>
  <si>
    <t>0,88</t>
  </si>
  <si>
    <t>0,93</t>
  </si>
  <si>
    <t>0,79</t>
  </si>
  <si>
    <t>0,89</t>
  </si>
  <si>
    <t>0,94</t>
  </si>
  <si>
    <t>0,90</t>
  </si>
  <si>
    <t>0,80</t>
  </si>
  <si>
    <t>0,81</t>
  </si>
  <si>
    <t>0,91</t>
  </si>
  <si>
    <t>0,95</t>
  </si>
  <si>
    <t>0,82</t>
  </si>
  <si>
    <t>0,83</t>
  </si>
  <si>
    <t>0,96</t>
  </si>
  <si>
    <t>0,84</t>
  </si>
  <si>
    <t>0,92</t>
  </si>
  <si>
    <t>0,97</t>
  </si>
  <si>
    <t>0,98</t>
  </si>
  <si>
    <t>0,85</t>
  </si>
  <si>
    <t>1,00</t>
  </si>
  <si>
    <t>0,86</t>
  </si>
  <si>
    <t>1,01</t>
  </si>
  <si>
    <t>0,87</t>
  </si>
  <si>
    <t>1,02</t>
  </si>
  <si>
    <t>1,03</t>
  </si>
  <si>
    <t>1,04</t>
  </si>
  <si>
    <t>1,06</t>
  </si>
  <si>
    <t>1,09</t>
  </si>
  <si>
    <t>1,10</t>
  </si>
  <si>
    <t>1,12</t>
  </si>
  <si>
    <t>1,08</t>
  </si>
  <si>
    <t>1,13</t>
  </si>
  <si>
    <t>1,19</t>
  </si>
  <si>
    <t>1,29</t>
  </si>
  <si>
    <t>1,23</t>
  </si>
  <si>
    <t>1,31</t>
  </si>
  <si>
    <t>1,14</t>
  </si>
  <si>
    <t>1,24</t>
  </si>
  <si>
    <t>1,32</t>
  </si>
  <si>
    <t>1,16</t>
  </si>
  <si>
    <t>1,26</t>
  </si>
  <si>
    <t>1,33</t>
  </si>
  <si>
    <t>1,17</t>
  </si>
  <si>
    <t>1,34</t>
  </si>
  <si>
    <t>1,18</t>
  </si>
  <si>
    <t>1,28</t>
  </si>
  <si>
    <t>1,35</t>
  </si>
  <si>
    <t>1,36</t>
  </si>
  <si>
    <t>18.08.2021</t>
  </si>
  <si>
    <t>19.08.2021</t>
  </si>
  <si>
    <t>20.08.2021</t>
  </si>
  <si>
    <t>23.08.2021</t>
  </si>
  <si>
    <t>24.08.2021</t>
  </si>
  <si>
    <t>25.08.2021</t>
  </si>
  <si>
    <t>1,37</t>
  </si>
  <si>
    <t>26.08.2021</t>
  </si>
  <si>
    <t>27.08.2021</t>
  </si>
  <si>
    <t>30.08.2021</t>
  </si>
  <si>
    <t>1,38</t>
  </si>
  <si>
    <t>31.08.2021</t>
  </si>
  <si>
    <t>0,99</t>
  </si>
  <si>
    <t>1,20</t>
  </si>
  <si>
    <t>1,30</t>
  </si>
  <si>
    <t>01.09.2021</t>
  </si>
  <si>
    <t>02.09.2021</t>
  </si>
  <si>
    <t>1,39</t>
  </si>
  <si>
    <t>03.09.2021</t>
  </si>
  <si>
    <t>1,22</t>
  </si>
  <si>
    <t>1,40</t>
  </si>
  <si>
    <t>06.09.2021</t>
  </si>
  <si>
    <t>1,41</t>
  </si>
  <si>
    <t>07.09.2021</t>
  </si>
  <si>
    <t>1,42</t>
  </si>
  <si>
    <t>08.09.2021</t>
  </si>
  <si>
    <t>1,05</t>
  </si>
  <si>
    <t>1,25</t>
  </si>
  <si>
    <t>1,43</t>
  </si>
  <si>
    <t>09.09.2021</t>
  </si>
  <si>
    <t>1,07</t>
  </si>
  <si>
    <t>1,44</t>
  </si>
  <si>
    <t>10.09.2021</t>
  </si>
  <si>
    <t>1,47</t>
  </si>
  <si>
    <t>13.09.2021</t>
  </si>
  <si>
    <t>1,50</t>
  </si>
  <si>
    <t>14.09.2021</t>
  </si>
  <si>
    <t>1,46</t>
  </si>
  <si>
    <t>1,51</t>
  </si>
  <si>
    <t>15.09.2021</t>
  </si>
  <si>
    <t>1,52</t>
  </si>
  <si>
    <t>16.09.2021</t>
  </si>
  <si>
    <t>1,48</t>
  </si>
  <si>
    <t>1,55</t>
  </si>
  <si>
    <t>17.09.2021</t>
  </si>
  <si>
    <t>1,49</t>
  </si>
  <si>
    <t>1,56</t>
  </si>
  <si>
    <t>20.09.2021</t>
  </si>
  <si>
    <t>1,57</t>
  </si>
  <si>
    <t>21.09.2021</t>
  </si>
  <si>
    <t>1,58</t>
  </si>
  <si>
    <t>22.09.2021</t>
  </si>
  <si>
    <t>1,15</t>
  </si>
  <si>
    <t>1,59</t>
  </si>
  <si>
    <t>23.09.2021</t>
  </si>
  <si>
    <t>1,61</t>
  </si>
  <si>
    <t>24.09.2021</t>
  </si>
  <si>
    <t>1,62</t>
  </si>
  <si>
    <t>27.09.2021</t>
  </si>
  <si>
    <t>1,45</t>
  </si>
  <si>
    <t>1,64</t>
  </si>
  <si>
    <t>29.09.2021</t>
  </si>
  <si>
    <t>1,66</t>
  </si>
  <si>
    <t>30.09.2021</t>
  </si>
  <si>
    <t>1,69</t>
  </si>
  <si>
    <t>01.10.2021</t>
  </si>
  <si>
    <t>1,54</t>
  </si>
  <si>
    <t>1,71</t>
  </si>
  <si>
    <t>1,82</t>
  </si>
  <si>
    <t>1,97</t>
  </si>
  <si>
    <t>2,09</t>
  </si>
  <si>
    <t>2,18</t>
  </si>
  <si>
    <t>04.10.2021</t>
  </si>
  <si>
    <t>1,70</t>
  </si>
  <si>
    <t>1,83</t>
  </si>
  <si>
    <t>1,99</t>
  </si>
  <si>
    <t>2,12</t>
  </si>
  <si>
    <t>2,20</t>
  </si>
  <si>
    <t>05.10.2021</t>
  </si>
  <si>
    <t>1,86</t>
  </si>
  <si>
    <t>2,02</t>
  </si>
  <si>
    <t>2,16</t>
  </si>
  <si>
    <t>2,24</t>
  </si>
  <si>
    <t>06.10.2021</t>
  </si>
  <si>
    <t>1,73</t>
  </si>
  <si>
    <t>1,89</t>
  </si>
  <si>
    <t>2,06</t>
  </si>
  <si>
    <t>2,27</t>
  </si>
  <si>
    <t>07.10.2021</t>
  </si>
  <si>
    <t>1,75</t>
  </si>
  <si>
    <t>1,91</t>
  </si>
  <si>
    <t>2,10</t>
  </si>
  <si>
    <t>2,23</t>
  </si>
  <si>
    <t>2,29</t>
  </si>
  <si>
    <t>08.10.2021</t>
  </si>
  <si>
    <t>1,76</t>
  </si>
  <si>
    <t>1,93</t>
  </si>
  <si>
    <t>2,13</t>
  </si>
  <si>
    <t>2,25</t>
  </si>
  <si>
    <t>2,31</t>
  </si>
  <si>
    <t>11.10.2021</t>
  </si>
  <si>
    <t>1,78</t>
  </si>
  <si>
    <t>1,95</t>
  </si>
  <si>
    <t>2,35</t>
  </si>
  <si>
    <t>12.10.2021</t>
  </si>
  <si>
    <t>1,65</t>
  </si>
  <si>
    <t>1,79</t>
  </si>
  <si>
    <t>1,98</t>
  </si>
  <si>
    <t>2,22</t>
  </si>
  <si>
    <t>2,33</t>
  </si>
  <si>
    <t>2,39</t>
  </si>
  <si>
    <t>13.10.2021</t>
  </si>
  <si>
    <t>1,80</t>
  </si>
  <si>
    <t>2,00</t>
  </si>
  <si>
    <t>2,36</t>
  </si>
  <si>
    <t>2,42</t>
  </si>
  <si>
    <t>14.10.2021</t>
  </si>
  <si>
    <t>2,03</t>
  </si>
  <si>
    <t>2,45</t>
  </si>
  <si>
    <t>15.10.2021</t>
  </si>
  <si>
    <t>1,67</t>
  </si>
  <si>
    <t>2,05</t>
  </si>
  <si>
    <t>2,41</t>
  </si>
  <si>
    <t>2,47</t>
  </si>
  <si>
    <t>18.10.2021</t>
  </si>
  <si>
    <t>1,68</t>
  </si>
  <si>
    <t>1,84</t>
  </si>
  <si>
    <t>2,34</t>
  </si>
  <si>
    <t>2,50</t>
  </si>
  <si>
    <t>19.10.2021</t>
  </si>
  <si>
    <t>2,08</t>
  </si>
  <si>
    <t>2,48</t>
  </si>
  <si>
    <t>2,53</t>
  </si>
  <si>
    <t>20.10.2021</t>
  </si>
  <si>
    <t>1,87</t>
  </si>
  <si>
    <t>2,38</t>
  </si>
  <si>
    <t>2,49</t>
  </si>
  <si>
    <t>2,55</t>
  </si>
  <si>
    <t>21.10.2021</t>
  </si>
  <si>
    <t>1,88</t>
  </si>
  <si>
    <t>2,51</t>
  </si>
  <si>
    <t>2,57</t>
  </si>
  <si>
    <t>22.10.2021</t>
  </si>
  <si>
    <t>1,72</t>
  </si>
  <si>
    <t>2,11</t>
  </si>
  <si>
    <t>2,40</t>
  </si>
  <si>
    <t>2,52</t>
  </si>
  <si>
    <t>2,58</t>
  </si>
  <si>
    <t>25.10.2021</t>
  </si>
  <si>
    <t>1,90</t>
  </si>
  <si>
    <t>2,43</t>
  </si>
  <si>
    <t>2,54</t>
  </si>
  <si>
    <t>2,59</t>
  </si>
  <si>
    <t>26.10.2021</t>
  </si>
  <si>
    <t>2,15</t>
  </si>
  <si>
    <t>2,44</t>
  </si>
  <si>
    <t>2,56</t>
  </si>
  <si>
    <t>2,61</t>
  </si>
  <si>
    <t>27.10.2021</t>
  </si>
  <si>
    <t>1,94</t>
  </si>
  <si>
    <t>2,46</t>
  </si>
  <si>
    <t>2,64</t>
  </si>
  <si>
    <t>29.10.2021</t>
  </si>
  <si>
    <t>1,63</t>
  </si>
  <si>
    <t>1,81</t>
  </si>
  <si>
    <t>1,96</t>
  </si>
  <si>
    <t>2,60</t>
  </si>
  <si>
    <t>2,66</t>
  </si>
  <si>
    <t>01.11.2021</t>
  </si>
  <si>
    <t>1,60</t>
  </si>
  <si>
    <t>2,68</t>
  </si>
  <si>
    <t>02.11.2021</t>
  </si>
  <si>
    <t>2,21</t>
  </si>
  <si>
    <t>2,63</t>
  </si>
  <si>
    <t>2,70</t>
  </si>
  <si>
    <t>03.11.2021</t>
  </si>
  <si>
    <t>2,01</t>
  </si>
  <si>
    <t>04.11.2021</t>
  </si>
  <si>
    <t>1,92</t>
  </si>
  <si>
    <t>2,28</t>
  </si>
  <si>
    <t>2,67</t>
  </si>
  <si>
    <t>2,73</t>
  </si>
  <si>
    <t>05.11.2021</t>
  </si>
  <si>
    <t>2,75</t>
  </si>
  <si>
    <t>2,78</t>
  </si>
  <si>
    <t>2,80</t>
  </si>
  <si>
    <t>2,85</t>
  </si>
  <si>
    <t>2,95</t>
  </si>
  <si>
    <t>3,06</t>
  </si>
  <si>
    <t>3,26</t>
  </si>
  <si>
    <t>3,39</t>
  </si>
  <si>
    <t>3,51</t>
  </si>
  <si>
    <t>08.11.2021</t>
  </si>
  <si>
    <t>2,86</t>
  </si>
  <si>
    <t>2,96</t>
  </si>
  <si>
    <t>3,08</t>
  </si>
  <si>
    <t>3,29</t>
  </si>
  <si>
    <t>3,43</t>
  </si>
  <si>
    <t>3,57</t>
  </si>
  <si>
    <t>09.11.2021</t>
  </si>
  <si>
    <t>2,97</t>
  </si>
  <si>
    <t>3,09</t>
  </si>
  <si>
    <t>3,32</t>
  </si>
  <si>
    <t>3,46</t>
  </si>
  <si>
    <t>3,59</t>
  </si>
  <si>
    <t>10.11.2021</t>
  </si>
  <si>
    <t>2,98</t>
  </si>
  <si>
    <t>3,10</t>
  </si>
  <si>
    <t>3,34</t>
  </si>
  <si>
    <t>3,48</t>
  </si>
  <si>
    <t>3,61</t>
  </si>
  <si>
    <t>11.11.2021</t>
  </si>
  <si>
    <t>2,99</t>
  </si>
  <si>
    <t>3,11</t>
  </si>
  <si>
    <t>3,37</t>
  </si>
  <si>
    <t>3,63</t>
  </si>
  <si>
    <t>12.11.2021</t>
  </si>
  <si>
    <t>3,00</t>
  </si>
  <si>
    <t>3,12</t>
  </si>
  <si>
    <t>3,54</t>
  </si>
  <si>
    <t>3,65</t>
  </si>
  <si>
    <t>15.11.2021</t>
  </si>
  <si>
    <t>2,79</t>
  </si>
  <si>
    <t>3,14</t>
  </si>
  <si>
    <t>3,41</t>
  </si>
  <si>
    <t>3,56</t>
  </si>
  <si>
    <t>3,67</t>
  </si>
  <si>
    <t>do 31.10.2021</t>
  </si>
  <si>
    <t>2022 - leden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</si>
  <si>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</si>
  <si>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</si>
  <si>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</si>
  <si>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</si>
  <si>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</si>
  <si>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</si>
  <si>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</si>
  <si>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</si>
  <si>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</si>
  <si>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</si>
  <si>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</si>
  <si>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</si>
  <si>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2022/1</t>
  </si>
  <si>
    <t>2022/2</t>
  </si>
  <si>
    <r>
      <t>2022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</si>
  <si>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t>do 31.7.2022</t>
  </si>
  <si>
    <t>16.11.2021</t>
  </si>
  <si>
    <t>3,01</t>
  </si>
  <si>
    <t>3,17</t>
  </si>
  <si>
    <t>3,70</t>
  </si>
  <si>
    <t>18.11.2021</t>
  </si>
  <si>
    <t>3,02</t>
  </si>
  <si>
    <t>3,72</t>
  </si>
  <si>
    <t>19.11.2021</t>
  </si>
  <si>
    <t>3,03</t>
  </si>
  <si>
    <t>3,47</t>
  </si>
  <si>
    <t>3,62</t>
  </si>
  <si>
    <t>22.11.2021</t>
  </si>
  <si>
    <t>2,87</t>
  </si>
  <si>
    <t>3,04</t>
  </si>
  <si>
    <t>23.11.2021</t>
  </si>
  <si>
    <t>3,05</t>
  </si>
  <si>
    <t>3,18</t>
  </si>
  <si>
    <t>3,49</t>
  </si>
  <si>
    <t>3,75</t>
  </si>
  <si>
    <t>24.11.2021</t>
  </si>
  <si>
    <t>3,77</t>
  </si>
  <si>
    <t>25.11.2021</t>
  </si>
  <si>
    <t>3,20</t>
  </si>
  <si>
    <t>3,53</t>
  </si>
  <si>
    <t>3,69</t>
  </si>
  <si>
    <t>3,79</t>
  </si>
  <si>
    <t>26.11.2021</t>
  </si>
  <si>
    <t>3,07</t>
  </si>
  <si>
    <t>29.11.2021</t>
  </si>
  <si>
    <t>2,88</t>
  </si>
  <si>
    <t>3,19</t>
  </si>
  <si>
    <t>3,64</t>
  </si>
  <si>
    <t>3,74</t>
  </si>
  <si>
    <t>30.11.2021</t>
  </si>
  <si>
    <t>2,89</t>
  </si>
  <si>
    <t>01.12.2021</t>
  </si>
  <si>
    <t>2,91</t>
  </si>
  <si>
    <t>02.12.2021</t>
  </si>
  <si>
    <t>2,92</t>
  </si>
  <si>
    <t>03.12.2021</t>
  </si>
  <si>
    <t>2,93</t>
  </si>
  <si>
    <t>06.12.2021</t>
  </si>
  <si>
    <t>2,94</t>
  </si>
  <si>
    <t>3,21</t>
  </si>
  <si>
    <t>07.12.2021</t>
  </si>
  <si>
    <t>3,22</t>
  </si>
  <si>
    <t>3,50</t>
  </si>
  <si>
    <t>08.12.2021</t>
  </si>
  <si>
    <t>09.12.2021</t>
  </si>
  <si>
    <t>3,24</t>
  </si>
  <si>
    <t>10.12.2021</t>
  </si>
  <si>
    <t>3,25</t>
  </si>
  <si>
    <t>3,52</t>
  </si>
  <si>
    <t>13.12.2021</t>
  </si>
  <si>
    <t>2,81</t>
  </si>
  <si>
    <t>3,15</t>
  </si>
  <si>
    <t>3,28</t>
  </si>
  <si>
    <t>3,55</t>
  </si>
  <si>
    <t>14.12.2021</t>
  </si>
  <si>
    <t>2,83</t>
  </si>
  <si>
    <t>3,58</t>
  </si>
  <si>
    <t>3,80</t>
  </si>
  <si>
    <t>15.12.2021</t>
  </si>
  <si>
    <t>3,33</t>
  </si>
  <si>
    <t>3,83</t>
  </si>
  <si>
    <t>16.12.2021</t>
  </si>
  <si>
    <t>3,35</t>
  </si>
  <si>
    <t>3,76</t>
  </si>
  <si>
    <t>3,85</t>
  </si>
  <si>
    <t>17.12.2021</t>
  </si>
  <si>
    <t>3,78</t>
  </si>
  <si>
    <t>3,87</t>
  </si>
  <si>
    <t>20.12.2021</t>
  </si>
  <si>
    <t>3,40</t>
  </si>
  <si>
    <t>3,66</t>
  </si>
  <si>
    <t>3,89</t>
  </si>
  <si>
    <t>21.12.2021</t>
  </si>
  <si>
    <t>3,31</t>
  </si>
  <si>
    <t>3,92</t>
  </si>
  <si>
    <t>22.12.2021</t>
  </si>
  <si>
    <t>3,71</t>
  </si>
  <si>
    <t>3,94</t>
  </si>
  <si>
    <t>23.12.2021</t>
  </si>
  <si>
    <t>4,05</t>
  </si>
  <si>
    <t>4,18</t>
  </si>
  <si>
    <t>4,29</t>
  </si>
  <si>
    <t>4,36</t>
  </si>
  <si>
    <t>27.12.2021</t>
  </si>
  <si>
    <t>3,86</t>
  </si>
  <si>
    <t>3,93</t>
  </si>
  <si>
    <t>4,22</t>
  </si>
  <si>
    <t>4,32</t>
  </si>
  <si>
    <t>4,37</t>
  </si>
  <si>
    <t>28.12.2021</t>
  </si>
  <si>
    <t>4,06</t>
  </si>
  <si>
    <t>4,25</t>
  </si>
  <si>
    <t>4,34</t>
  </si>
  <si>
    <t>4,39</t>
  </si>
  <si>
    <t>29.12.2021</t>
  </si>
  <si>
    <t>4,27</t>
  </si>
  <si>
    <t>4,41</t>
  </si>
  <si>
    <t>30.12.2021</t>
  </si>
  <si>
    <t>3,95</t>
  </si>
  <si>
    <t>4,07</t>
  </si>
  <si>
    <t>4,28</t>
  </si>
  <si>
    <t>4,38</t>
  </si>
  <si>
    <t>4,43</t>
  </si>
  <si>
    <t>31.12.2021</t>
  </si>
  <si>
    <t>4,08</t>
  </si>
  <si>
    <t>4,40</t>
  </si>
  <si>
    <t>4,45</t>
  </si>
  <si>
    <t>https://vdb.czso.cz/vdbvo2/faces/cs/index.jsf?page=vystup-objekt-parametry&amp;sp=A&amp;skupId=286&amp;pvokc=&amp;katalog=31786&amp;pvo=CEN05&amp;z=T</t>
  </si>
  <si>
    <t>2022/3</t>
  </si>
  <si>
    <t>2022/4</t>
  </si>
  <si>
    <t>6,98</t>
  </si>
  <si>
    <t>7,00</t>
  </si>
  <si>
    <t>7,04</t>
  </si>
  <si>
    <t>7,08</t>
  </si>
  <si>
    <t>7,07</t>
  </si>
  <si>
    <t>7,11</t>
  </si>
  <si>
    <t>7,03</t>
  </si>
  <si>
    <t>7,06</t>
  </si>
  <si>
    <t>7,23</t>
  </si>
  <si>
    <t>7,33</t>
  </si>
  <si>
    <t>7,42</t>
  </si>
  <si>
    <t>7,46</t>
  </si>
  <si>
    <t>7,22</t>
  </si>
  <si>
    <t>7,34</t>
  </si>
  <si>
    <t>7,43</t>
  </si>
  <si>
    <t>7,47</t>
  </si>
  <si>
    <t>7,19</t>
  </si>
  <si>
    <t>7,35</t>
  </si>
  <si>
    <t>7,44</t>
  </si>
  <si>
    <t>7,12</t>
  </si>
  <si>
    <t>7,24</t>
  </si>
  <si>
    <t>7,13</t>
  </si>
  <si>
    <t>7,20</t>
  </si>
  <si>
    <t>7,26</t>
  </si>
  <si>
    <t>7,37</t>
  </si>
  <si>
    <t>7,45</t>
  </si>
  <si>
    <t>7,27</t>
  </si>
  <si>
    <t>7,38</t>
  </si>
  <si>
    <t>7,21</t>
  </si>
  <si>
    <t>7,28</t>
  </si>
  <si>
    <t>7,39</t>
  </si>
  <si>
    <t>7,14</t>
  </si>
  <si>
    <t>7,29</t>
  </si>
  <si>
    <t>7,40</t>
  </si>
  <si>
    <t>7,15</t>
  </si>
  <si>
    <t>7,31</t>
  </si>
  <si>
    <t>7,25</t>
  </si>
  <si>
    <t>7,32</t>
  </si>
  <si>
    <t>7,30</t>
  </si>
  <si>
    <t>7,41</t>
  </si>
  <si>
    <t>7,36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</si>
  <si>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</si>
  <si>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</si>
  <si>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</si>
  <si>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</si>
  <si>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</si>
  <si>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</si>
  <si>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</si>
  <si>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7,02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</si>
  <si>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</si>
  <si>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</si>
  <si>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</si>
  <si>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</si>
  <si>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</si>
  <si>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</si>
  <si>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</si>
  <si>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</si>
  <si>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</si>
  <si>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</si>
  <si>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</si>
  <si>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</si>
  <si>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</si>
  <si>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</si>
  <si>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</si>
  <si>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</si>
  <si>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</si>
  <si>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</si>
  <si>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</si>
  <si>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29.09.2022</t>
  </si>
  <si>
    <t>30.09.2022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</si>
  <si>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</si>
  <si>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</si>
  <si>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</si>
  <si>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</si>
  <si>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</si>
  <si>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</si>
  <si>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</si>
  <si>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</si>
  <si>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</si>
  <si>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</si>
  <si>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</si>
  <si>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</si>
  <si>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</si>
  <si>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</si>
  <si>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</si>
  <si>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</si>
  <si>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</si>
  <si>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</si>
  <si>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</si>
  <si>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31.10.2022</t>
  </si>
  <si>
    <t>01.11.2022</t>
  </si>
  <si>
    <t>02.11.2022</t>
  </si>
  <si>
    <t>03.11.2022</t>
  </si>
  <si>
    <t>04.11.2022</t>
  </si>
  <si>
    <t>07.11.2022</t>
  </si>
  <si>
    <t>08.11.2022</t>
  </si>
  <si>
    <t>09.11.2022</t>
  </si>
  <si>
    <t>10.11.2022</t>
  </si>
  <si>
    <t>7,05</t>
  </si>
  <si>
    <t>11.11.2022</t>
  </si>
  <si>
    <t>14.11.2022</t>
  </si>
  <si>
    <t>15.11.2022</t>
  </si>
  <si>
    <t>16.11.2022</t>
  </si>
  <si>
    <t>do 31.10.2022</t>
  </si>
  <si>
    <t>Období k 30. 6.</t>
  </si>
  <si>
    <t>2023 - leden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</si>
  <si>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</si>
  <si>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</si>
  <si>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</si>
  <si>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</si>
  <si>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</si>
  <si>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</si>
  <si>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</si>
  <si>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</si>
  <si>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2023/1</t>
  </si>
  <si>
    <t>2023/2</t>
  </si>
  <si>
    <t>2023/3</t>
  </si>
  <si>
    <t>2023/4</t>
  </si>
  <si>
    <r>
      <t xml:space="preserve">2023  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</rPr>
      <t>)   1. čtvrtletí / Q1</t>
    </r>
  </si>
  <si>
    <t>do 31.7.2023</t>
  </si>
  <si>
    <t>18.11.2022</t>
  </si>
  <si>
    <t>7,10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</si>
  <si>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</si>
  <si>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</si>
  <si>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</si>
  <si>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</si>
  <si>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</si>
  <si>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</si>
  <si>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</si>
  <si>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</si>
  <si>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</si>
  <si>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</si>
  <si>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</si>
  <si>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</si>
  <si>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</si>
  <si>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</si>
  <si>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</si>
  <si>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</si>
  <si>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</si>
  <si>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</si>
  <si>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</si>
  <si>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</si>
  <si>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</si>
  <si>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</si>
  <si>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</si>
  <si>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</si>
  <si>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</si>
  <si>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27.12.2022</t>
  </si>
  <si>
    <t>28.12.2022</t>
  </si>
  <si>
    <t>29.12.2022</t>
  </si>
  <si>
    <t>30.12.2022</t>
  </si>
  <si>
    <t>02.01.2023</t>
  </si>
  <si>
    <t>03.01.2023</t>
  </si>
  <si>
    <t>04.01.2023</t>
  </si>
  <si>
    <t>05.01.2023</t>
  </si>
  <si>
    <t>06.01.2023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</si>
  <si>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</si>
  <si>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</si>
  <si>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</si>
  <si>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</si>
  <si>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</si>
  <si>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</si>
  <si>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</si>
  <si>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</si>
  <si>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</si>
  <si>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</si>
  <si>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</si>
  <si>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</si>
  <si>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</si>
  <si>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</si>
  <si>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</si>
  <si>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</si>
  <si>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</si>
  <si>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01.02.2023</t>
  </si>
  <si>
    <t>02.02.2023</t>
  </si>
  <si>
    <t>03.02.2023</t>
  </si>
  <si>
    <t>06.02.2023</t>
  </si>
  <si>
    <t>07.02.2023</t>
  </si>
  <si>
    <t>7,18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</si>
  <si>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</si>
  <si>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</si>
  <si>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</si>
  <si>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</si>
  <si>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</si>
  <si>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</si>
  <si>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</si>
  <si>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</si>
  <si>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</si>
  <si>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</si>
  <si>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</si>
  <si>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23.02.2023</t>
  </si>
  <si>
    <t>24.02.2023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</si>
  <si>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</si>
  <si>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</si>
  <si>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</si>
  <si>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</si>
  <si>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</si>
  <si>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</si>
  <si>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</si>
  <si>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08.03.2023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</si>
  <si>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</si>
  <si>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</si>
  <si>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</si>
  <si>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</si>
  <si>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</si>
  <si>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</si>
  <si>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</si>
  <si>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</si>
  <si>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</si>
  <si>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</si>
  <si>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</si>
  <si>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</si>
  <si>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</si>
  <si>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</si>
  <si>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</si>
  <si>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7,17</t>
  </si>
  <si>
    <t>30.03.2023</t>
  </si>
  <si>
    <t>31.03.2023</t>
  </si>
  <si>
    <t>03.04.2023</t>
  </si>
  <si>
    <t>04.04.2023</t>
  </si>
  <si>
    <t>7,16</t>
  </si>
  <si>
    <t>05.04.2023</t>
  </si>
  <si>
    <t>06.04.2023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</si>
  <si>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</si>
  <si>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</si>
  <si>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</si>
  <si>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</si>
  <si>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</si>
  <si>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</si>
  <si>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</si>
  <si>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</si>
  <si>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</si>
  <si>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</si>
  <si>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</si>
  <si>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</si>
  <si>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</si>
  <si>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</si>
  <si>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</si>
  <si>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</si>
  <si>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</si>
  <si>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</si>
  <si>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09.05.2023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</si>
  <si>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</si>
  <si>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</si>
  <si>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</si>
  <si>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</si>
  <si>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</si>
  <si>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</si>
  <si>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</si>
  <si>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</si>
  <si>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</si>
  <si>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</si>
  <si>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</si>
  <si>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</si>
  <si>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</si>
  <si>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</si>
  <si>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</si>
  <si>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</si>
  <si>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01.06.2023</t>
  </si>
  <si>
    <t>02.06.2023</t>
  </si>
  <si>
    <t>05.06.2023</t>
  </si>
  <si>
    <t>06.06.2023</t>
  </si>
  <si>
    <t>07.06.2023</t>
  </si>
  <si>
    <t>08.06.2023</t>
  </si>
  <si>
    <t>7,09</t>
  </si>
  <si>
    <t>09.06.2023</t>
  </si>
  <si>
    <t>12.06.2023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</si>
  <si>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</si>
  <si>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</si>
  <si>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</si>
  <si>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</si>
  <si>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</si>
  <si>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</si>
  <si>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</si>
  <si>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</si>
  <si>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</si>
  <si>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</si>
  <si>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</si>
  <si>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</si>
  <si>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</si>
  <si>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</si>
  <si>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03.07.2023</t>
  </si>
  <si>
    <t>04.07.2023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</si>
  <si>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</si>
  <si>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</si>
  <si>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</si>
  <si>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</si>
  <si>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</si>
  <si>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</si>
  <si>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</si>
  <si>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</si>
  <si>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</si>
  <si>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</si>
  <si>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</si>
  <si>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6,99</t>
  </si>
  <si>
    <t>24.07.2023</t>
  </si>
  <si>
    <t>25.07.2023</t>
  </si>
  <si>
    <t>26.07.2023</t>
  </si>
  <si>
    <t>27.07.2023</t>
  </si>
  <si>
    <t>28.07.2023</t>
  </si>
  <si>
    <t>31.07.2023</t>
  </si>
  <si>
    <t>01.08.2023</t>
  </si>
  <si>
    <t>02.08.2023</t>
  </si>
  <si>
    <t>03.08.2023</t>
  </si>
  <si>
    <t>7,01</t>
  </si>
  <si>
    <t>04.08.2023</t>
  </si>
  <si>
    <t>07.08.2023</t>
  </si>
  <si>
    <t>08.08.2023</t>
  </si>
  <si>
    <t>09.08.2023</t>
  </si>
  <si>
    <t>do 31.10.2023</t>
  </si>
  <si>
    <r>
      <t xml:space="preserve">Jelikož v době, kdy dochází k tvorbě ceny pro vodné a stočné pro daný rok není známa skutečná hodnota PNHMM za dané období , je zapotřebí pro tvorbu ceny pro vodné a stočné využít vždy zveřejněný odhad PNHMM dle ČSÚ, respektive použít index PNHMM, který vychází z odhadu PNHMM za období daného roku, dle kterého má být cena stanovena.  Uváděné hodnoty pro </t>
    </r>
    <r>
      <rPr>
        <b/>
        <u/>
        <sz val="11"/>
        <color theme="1"/>
        <rFont val="Calibri"/>
        <family val="2"/>
        <charset val="238"/>
        <scheme val="minor"/>
      </rPr>
      <t>PNHMM jsou hodnoty zveřejněné k 4.9.2023</t>
    </r>
    <r>
      <rPr>
        <b/>
        <sz val="11"/>
        <color theme="1"/>
        <rFont val="Calibri"/>
        <family val="2"/>
        <charset val="238"/>
        <scheme val="minor"/>
      </rPr>
      <t>, a proto nemusí sedět s historickými odhady. V případě nesouladu je potřeba historické odhady zachovat.</t>
    </r>
  </si>
  <si>
    <r>
      <t xml:space="preserve">Jelikož v době, kdy dochází k tvorbě ceny pro vodné a stočné pro daný rok není známa skutečná hodnota PNHMM za dané období , je zapotřebí pro tvorbu ceny pro vodné a stočné využít vždy zveřejněný odhad PNHMM dle ČSÚ, respektive použít index PNHMM, který vychází z odhadu PNHMM za období daného roku, dle kterého má být cena stanovena.  Uváděné hodnoty pro </t>
    </r>
    <r>
      <rPr>
        <b/>
        <i/>
        <u/>
        <sz val="11"/>
        <color theme="1"/>
        <rFont val="Calibri"/>
        <family val="2"/>
        <charset val="238"/>
        <scheme val="minor"/>
      </rPr>
      <t>PNHMM jsou hodnoty zveřejněné k 4.9.2023</t>
    </r>
    <r>
      <rPr>
        <i/>
        <sz val="11"/>
        <color theme="1"/>
        <rFont val="Calibri"/>
        <family val="2"/>
        <charset val="238"/>
        <scheme val="minor"/>
      </rPr>
      <t>, a proto nemusí sedět s historickými odhady. V případě nesouladu je potřeba historické odhady zachovat.</t>
    </r>
  </si>
  <si>
    <t>Období k 31.12</t>
  </si>
  <si>
    <t>Období k 30.6.</t>
  </si>
  <si>
    <t>Vývoj  cenových indexů použitých ve tvorbě cen pro vodné a stočné pro ZFM dle pravidel OPŽP 2007 - 2013, OPŽP 2014 -2020 a OPŽP 2021 - 2027 (a NPŽP)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</si>
</sst>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Kč&quot;;\-#,##0.00\ &quot;Kč&quot;"/>
    <numFmt numFmtId="164" formatCode="_-* #,##0.00\ _K_č_-;\-* #,##0.00\ _K_č_-;_-* &quot;-&quot;??\ _K_č_-;_-@_-"/>
    <numFmt numFmtId="165" formatCode="0.0"/>
    <numFmt numFmtId="166" formatCode="#,##0.0"/>
    <numFmt numFmtId="167" formatCode="#,##0.0_ ;\-#,##0.0\ "/>
    <numFmt numFmtId="168" formatCode="0.0000"/>
    <numFmt numFmtId="169" formatCode="_-* #,##0\ _K_č_-;\-* #,##0\ _K_č_-;_-* &quot;-&quot;??\ _K_č_-;_-@_-"/>
    <numFmt numFmtId="170" formatCode="###,###,##0.0"/>
  </numFmts>
  <fonts count="8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2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ahoma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10"/>
      <name val="Arial"/>
      <family val="2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  <font>
      <sz val="1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 CE"/>
      <charset val="238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vertAlign val="superscript"/>
      <sz val="14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color theme="1"/>
      <name val="Arial Unicode MS"/>
      <family val="2"/>
      <charset val="238"/>
    </font>
    <font>
      <sz val="10"/>
      <name val="Tahoma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Arial"/>
      <family val="2"/>
    </font>
    <font>
      <sz val="8"/>
      <name val="Calibri"/>
      <family val="2"/>
      <charset val="238"/>
      <scheme val="minor"/>
    </font>
    <font>
      <sz val="8"/>
      <color indexed="8"/>
      <name val="Arial CE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</font>
    <font>
      <sz val="8"/>
      <color theme="1"/>
      <name val="Arialce"/>
      <charset val="238"/>
    </font>
    <font>
      <sz val="8"/>
      <name val="Arialce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6" fillId="0" borderId="0">
      <alignment vertical="top"/>
    </xf>
    <xf numFmtId="1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4" fontId="6" fillId="2" borderId="0" applyFont="0" applyFill="0" applyBorder="0" applyAlignment="0" applyProtection="0"/>
    <xf numFmtId="0" fontId="15" fillId="2" borderId="0" applyFont="0" applyFill="0" applyBorder="0" applyAlignment="0" applyProtection="0"/>
    <xf numFmtId="0" fontId="1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7" fillId="0" borderId="0"/>
    <xf numFmtId="0" fontId="20" fillId="0" borderId="0"/>
    <xf numFmtId="0" fontId="31" fillId="0" borderId="0"/>
    <xf numFmtId="0" fontId="41" fillId="0" borderId="0" applyNumberForma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5" fillId="0" borderId="0"/>
    <xf numFmtId="0" fontId="6" fillId="2" borderId="0" applyFont="0" applyFill="0" applyBorder="0" applyAlignment="0" applyProtection="0"/>
    <xf numFmtId="7" fontId="6" fillId="2" borderId="0" applyFont="0" applyFill="0" applyBorder="0" applyAlignment="0" applyProtection="0"/>
    <xf numFmtId="0" fontId="55" fillId="0" borderId="0"/>
    <xf numFmtId="0" fontId="20" fillId="0" borderId="0"/>
    <xf numFmtId="0" fontId="62" fillId="0" borderId="0" applyNumberFormat="0" applyFill="0" applyBorder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5" fillId="0" borderId="65" applyNumberFormat="0" applyFill="0" applyAlignment="0" applyProtection="0"/>
    <xf numFmtId="0" fontId="65" fillId="0" borderId="0" applyNumberFormat="0" applyFill="0" applyBorder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66" applyNumberFormat="0" applyAlignment="0" applyProtection="0"/>
    <xf numFmtId="0" fontId="70" fillId="10" borderId="67" applyNumberFormat="0" applyAlignment="0" applyProtection="0"/>
    <xf numFmtId="0" fontId="71" fillId="10" borderId="66" applyNumberFormat="0" applyAlignment="0" applyProtection="0"/>
    <xf numFmtId="0" fontId="72" fillId="0" borderId="68" applyNumberFormat="0" applyFill="0" applyAlignment="0" applyProtection="0"/>
    <xf numFmtId="0" fontId="37" fillId="11" borderId="69" applyNumberFormat="0" applyAlignment="0" applyProtection="0"/>
    <xf numFmtId="0" fontId="73" fillId="0" borderId="0" applyNumberFormat="0" applyFill="0" applyBorder="0" applyAlignment="0" applyProtection="0"/>
    <xf numFmtId="0" fontId="52" fillId="12" borderId="70" applyNumberFormat="0" applyFont="0" applyAlignment="0" applyProtection="0"/>
    <xf numFmtId="0" fontId="74" fillId="0" borderId="0" applyNumberFormat="0" applyFill="0" applyBorder="0" applyAlignment="0" applyProtection="0"/>
    <xf numFmtId="0" fontId="1" fillId="0" borderId="71" applyNumberFormat="0" applyFill="0" applyAlignment="0" applyProtection="0"/>
    <xf numFmtId="0" fontId="3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38" fillId="36" borderId="0" applyNumberFormat="0" applyBorder="0" applyAlignment="0" applyProtection="0"/>
    <xf numFmtId="0" fontId="55" fillId="0" borderId="0"/>
    <xf numFmtId="0" fontId="20" fillId="0" borderId="0"/>
  </cellStyleXfs>
  <cellXfs count="5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5" fillId="0" borderId="16" xfId="0" applyNumberFormat="1" applyFont="1" applyBorder="1" applyAlignment="1">
      <alignment horizontal="right" vertical="top"/>
    </xf>
    <xf numFmtId="165" fontId="5" fillId="0" borderId="20" xfId="0" applyNumberFormat="1" applyFont="1" applyBorder="1" applyAlignment="1">
      <alignment horizontal="right" vertical="top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166" fontId="9" fillId="0" borderId="0" xfId="1" applyNumberFormat="1" applyFont="1" applyAlignment="1">
      <alignment horizontal="centerContinuous" vertical="center"/>
    </xf>
    <xf numFmtId="165" fontId="9" fillId="0" borderId="0" xfId="1" applyNumberFormat="1" applyFont="1" applyAlignment="1">
      <alignment horizontal="centerContinuous" vertical="center"/>
    </xf>
    <xf numFmtId="165" fontId="10" fillId="0" borderId="0" xfId="1" applyNumberFormat="1" applyFont="1" applyAlignment="1">
      <alignment horizontal="centerContinuous" vertical="center"/>
    </xf>
    <xf numFmtId="165" fontId="11" fillId="0" borderId="0" xfId="1" applyNumberFormat="1" applyFont="1" applyAlignment="1">
      <alignment horizontal="centerContinuous" vertical="center"/>
    </xf>
    <xf numFmtId="0" fontId="6" fillId="0" borderId="0" xfId="1" applyAlignment="1">
      <alignment horizontal="centerContinuous" vertical="center"/>
    </xf>
    <xf numFmtId="0" fontId="6" fillId="0" borderId="0" xfId="1" applyAlignment="1">
      <alignment vertical="center"/>
    </xf>
    <xf numFmtId="0" fontId="13" fillId="0" borderId="0" xfId="1" applyFont="1" applyAlignment="1"/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left"/>
    </xf>
    <xf numFmtId="0" fontId="6" fillId="0" borderId="0" xfId="1" applyAlignment="1"/>
    <xf numFmtId="167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20" fillId="0" borderId="0" xfId="9"/>
    <xf numFmtId="14" fontId="21" fillId="0" borderId="0" xfId="9" applyNumberFormat="1" applyFont="1" applyAlignment="1">
      <alignment horizontal="left"/>
    </xf>
    <xf numFmtId="0" fontId="23" fillId="0" borderId="0" xfId="9" applyFont="1"/>
    <xf numFmtId="3" fontId="21" fillId="0" borderId="0" xfId="9" applyNumberFormat="1" applyFont="1"/>
    <xf numFmtId="0" fontId="21" fillId="0" borderId="39" xfId="9" applyFont="1" applyBorder="1" applyAlignment="1">
      <alignment horizontal="center" vertical="center" wrapText="1"/>
    </xf>
    <xf numFmtId="0" fontId="21" fillId="0" borderId="40" xfId="9" applyFont="1" applyBorder="1" applyAlignment="1">
      <alignment horizontal="center" vertical="center" wrapText="1"/>
    </xf>
    <xf numFmtId="165" fontId="21" fillId="0" borderId="0" xfId="9" applyNumberFormat="1" applyFont="1"/>
    <xf numFmtId="0" fontId="21" fillId="0" borderId="41" xfId="9" applyFont="1" applyBorder="1" applyAlignment="1">
      <alignment vertical="center"/>
    </xf>
    <xf numFmtId="0" fontId="21" fillId="0" borderId="5" xfId="9" applyFont="1" applyBorder="1" applyAlignment="1">
      <alignment horizontal="center" vertical="center" wrapText="1"/>
    </xf>
    <xf numFmtId="0" fontId="21" fillId="0" borderId="7" xfId="9" applyFont="1" applyBorder="1" applyAlignment="1">
      <alignment horizontal="center" vertical="center" wrapText="1"/>
    </xf>
    <xf numFmtId="0" fontId="20" fillId="0" borderId="0" xfId="9" applyAlignment="1">
      <alignment vertical="center"/>
    </xf>
    <xf numFmtId="165" fontId="21" fillId="0" borderId="0" xfId="9" applyNumberFormat="1" applyFont="1" applyAlignment="1">
      <alignment vertical="center"/>
    </xf>
    <xf numFmtId="165" fontId="20" fillId="0" borderId="0" xfId="9" applyNumberFormat="1" applyAlignment="1">
      <alignment vertical="center"/>
    </xf>
    <xf numFmtId="3" fontId="26" fillId="0" borderId="42" xfId="9" applyNumberFormat="1" applyFont="1" applyBorder="1" applyAlignment="1">
      <alignment horizontal="right" vertical="center"/>
    </xf>
    <xf numFmtId="165" fontId="26" fillId="0" borderId="29" xfId="9" applyNumberFormat="1" applyFont="1" applyBorder="1" applyAlignment="1">
      <alignment horizontal="center" vertical="center"/>
    </xf>
    <xf numFmtId="3" fontId="26" fillId="0" borderId="29" xfId="9" applyNumberFormat="1" applyFont="1" applyBorder="1" applyAlignment="1">
      <alignment horizontal="right" vertical="center"/>
    </xf>
    <xf numFmtId="165" fontId="26" fillId="0" borderId="30" xfId="9" applyNumberFormat="1" applyFont="1" applyBorder="1" applyAlignment="1">
      <alignment horizontal="center" vertical="center"/>
    </xf>
    <xf numFmtId="165" fontId="26" fillId="0" borderId="29" xfId="9" applyNumberFormat="1" applyFont="1" applyBorder="1" applyAlignment="1">
      <alignment horizontal="right" vertical="center"/>
    </xf>
    <xf numFmtId="166" fontId="27" fillId="0" borderId="29" xfId="9" applyNumberFormat="1" applyFont="1" applyBorder="1" applyAlignment="1">
      <alignment horizontal="right" vertical="center"/>
    </xf>
    <xf numFmtId="165" fontId="27" fillId="0" borderId="29" xfId="9" applyNumberFormat="1" applyFont="1" applyBorder="1" applyAlignment="1">
      <alignment horizontal="right" vertical="center"/>
    </xf>
    <xf numFmtId="166" fontId="27" fillId="0" borderId="31" xfId="9" applyNumberFormat="1" applyFont="1" applyBorder="1" applyAlignment="1">
      <alignment horizontal="right" vertical="center"/>
    </xf>
    <xf numFmtId="3" fontId="26" fillId="0" borderId="29" xfId="9" applyNumberFormat="1" applyFont="1" applyBorder="1" applyAlignment="1">
      <alignment vertical="center"/>
    </xf>
    <xf numFmtId="166" fontId="26" fillId="0" borderId="29" xfId="9" applyNumberFormat="1" applyFont="1" applyBorder="1" applyAlignment="1">
      <alignment vertical="center"/>
    </xf>
    <xf numFmtId="166" fontId="27" fillId="0" borderId="29" xfId="9" applyNumberFormat="1" applyFont="1" applyBorder="1" applyAlignment="1">
      <alignment vertical="center"/>
    </xf>
    <xf numFmtId="166" fontId="27" fillId="0" borderId="30" xfId="9" applyNumberFormat="1" applyFont="1" applyBorder="1" applyAlignment="1">
      <alignment vertical="center"/>
    </xf>
    <xf numFmtId="3" fontId="26" fillId="0" borderId="42" xfId="9" applyNumberFormat="1" applyFont="1" applyBorder="1" applyAlignment="1">
      <alignment vertical="center"/>
    </xf>
    <xf numFmtId="166" fontId="27" fillId="0" borderId="31" xfId="9" applyNumberFormat="1" applyFont="1" applyBorder="1" applyAlignment="1">
      <alignment vertical="center"/>
    </xf>
    <xf numFmtId="0" fontId="26" fillId="0" borderId="29" xfId="9" applyFont="1" applyBorder="1" applyAlignment="1">
      <alignment vertical="center"/>
    </xf>
    <xf numFmtId="0" fontId="27" fillId="0" borderId="29" xfId="9" applyFont="1" applyBorder="1" applyAlignment="1">
      <alignment vertical="center"/>
    </xf>
    <xf numFmtId="165" fontId="26" fillId="0" borderId="29" xfId="9" applyNumberFormat="1" applyFont="1" applyBorder="1" applyAlignment="1">
      <alignment vertical="center"/>
    </xf>
    <xf numFmtId="165" fontId="27" fillId="0" borderId="29" xfId="9" applyNumberFormat="1" applyFont="1" applyBorder="1" applyAlignment="1">
      <alignment vertical="center"/>
    </xf>
    <xf numFmtId="165" fontId="27" fillId="0" borderId="31" xfId="9" applyNumberFormat="1" applyFont="1" applyBorder="1" applyAlignment="1">
      <alignment vertical="center"/>
    </xf>
    <xf numFmtId="3" fontId="26" fillId="0" borderId="33" xfId="9" applyNumberFormat="1" applyFont="1" applyBorder="1" applyAlignment="1">
      <alignment vertical="center"/>
    </xf>
    <xf numFmtId="165" fontId="26" fillId="0" borderId="33" xfId="9" applyNumberFormat="1" applyFont="1" applyBorder="1" applyAlignment="1">
      <alignment vertical="center"/>
    </xf>
    <xf numFmtId="165" fontId="27" fillId="0" borderId="33" xfId="9" applyNumberFormat="1" applyFont="1" applyBorder="1" applyAlignment="1">
      <alignment vertical="center"/>
    </xf>
    <xf numFmtId="165" fontId="27" fillId="0" borderId="44" xfId="9" applyNumberFormat="1" applyFont="1" applyBorder="1" applyAlignment="1">
      <alignment vertical="center"/>
    </xf>
    <xf numFmtId="0" fontId="21" fillId="0" borderId="28" xfId="9" applyFont="1" applyBorder="1" applyAlignment="1">
      <alignment horizontal="right" vertical="center"/>
    </xf>
    <xf numFmtId="0" fontId="21" fillId="0" borderId="28" xfId="9" applyFont="1" applyBorder="1" applyAlignment="1">
      <alignment horizontal="right" vertical="center" wrapText="1"/>
    </xf>
    <xf numFmtId="166" fontId="27" fillId="0" borderId="30" xfId="9" applyNumberFormat="1" applyFont="1" applyBorder="1" applyAlignment="1">
      <alignment horizontal="right" vertical="center"/>
    </xf>
    <xf numFmtId="0" fontId="21" fillId="0" borderId="43" xfId="9" applyFont="1" applyBorder="1" applyAlignment="1">
      <alignment horizontal="right" vertical="center"/>
    </xf>
    <xf numFmtId="3" fontId="26" fillId="0" borderId="29" xfId="9" applyNumberFormat="1" applyFont="1" applyBorder="1" applyAlignment="1">
      <alignment horizontal="right"/>
    </xf>
    <xf numFmtId="165" fontId="26" fillId="0" borderId="29" xfId="9" applyNumberFormat="1" applyFont="1" applyBorder="1" applyAlignment="1">
      <alignment horizontal="right"/>
    </xf>
    <xf numFmtId="166" fontId="27" fillId="0" borderId="29" xfId="9" applyNumberFormat="1" applyFont="1" applyBorder="1" applyAlignment="1">
      <alignment horizontal="right"/>
    </xf>
    <xf numFmtId="165" fontId="27" fillId="0" borderId="29" xfId="9" applyNumberFormat="1" applyFont="1" applyBorder="1" applyAlignment="1">
      <alignment horizontal="right"/>
    </xf>
    <xf numFmtId="166" fontId="27" fillId="0" borderId="30" xfId="9" applyNumberFormat="1" applyFont="1" applyBorder="1" applyAlignment="1">
      <alignment horizontal="right"/>
    </xf>
    <xf numFmtId="165" fontId="20" fillId="0" borderId="0" xfId="9" applyNumberFormat="1"/>
    <xf numFmtId="3" fontId="26" fillId="0" borderId="33" xfId="9" applyNumberFormat="1" applyFont="1" applyBorder="1" applyAlignment="1">
      <alignment horizontal="right" vertical="center"/>
    </xf>
    <xf numFmtId="165" fontId="26" fillId="0" borderId="33" xfId="9" applyNumberFormat="1" applyFont="1" applyBorder="1" applyAlignment="1">
      <alignment horizontal="right" vertical="center"/>
    </xf>
    <xf numFmtId="165" fontId="27" fillId="0" borderId="33" xfId="9" applyNumberFormat="1" applyFont="1" applyBorder="1" applyAlignment="1">
      <alignment horizontal="right" vertical="center"/>
    </xf>
    <xf numFmtId="166" fontId="27" fillId="0" borderId="45" xfId="9" applyNumberFormat="1" applyFont="1" applyBorder="1" applyAlignment="1">
      <alignment horizontal="right" vertical="center"/>
    </xf>
    <xf numFmtId="0" fontId="21" fillId="0" borderId="43" xfId="9" applyFont="1" applyBorder="1" applyAlignment="1">
      <alignment horizontal="right" vertical="center" wrapText="1"/>
    </xf>
    <xf numFmtId="0" fontId="1" fillId="4" borderId="0" xfId="0" applyFont="1" applyFill="1"/>
    <xf numFmtId="0" fontId="0" fillId="4" borderId="0" xfId="0" applyFill="1"/>
    <xf numFmtId="0" fontId="0" fillId="4" borderId="42" xfId="0" applyFill="1" applyBorder="1"/>
    <xf numFmtId="165" fontId="0" fillId="4" borderId="0" xfId="0" applyNumberFormat="1" applyFill="1"/>
    <xf numFmtId="165" fontId="0" fillId="4" borderId="32" xfId="0" applyNumberFormat="1" applyFill="1" applyBorder="1"/>
    <xf numFmtId="0" fontId="4" fillId="4" borderId="42" xfId="0" applyFont="1" applyFill="1" applyBorder="1"/>
    <xf numFmtId="0" fontId="4" fillId="4" borderId="0" xfId="0" applyFont="1" applyFill="1"/>
    <xf numFmtId="0" fontId="0" fillId="4" borderId="32" xfId="0" applyFill="1" applyBorder="1"/>
    <xf numFmtId="0" fontId="4" fillId="4" borderId="49" xfId="0" applyFont="1" applyFill="1" applyBorder="1"/>
    <xf numFmtId="0" fontId="4" fillId="4" borderId="50" xfId="0" applyFont="1" applyFill="1" applyBorder="1"/>
    <xf numFmtId="0" fontId="0" fillId="4" borderId="50" xfId="0" applyFill="1" applyBorder="1"/>
    <xf numFmtId="0" fontId="0" fillId="4" borderId="51" xfId="0" applyFill="1" applyBorder="1"/>
    <xf numFmtId="165" fontId="0" fillId="4" borderId="42" xfId="0" applyNumberFormat="1" applyFill="1" applyBorder="1"/>
    <xf numFmtId="0" fontId="0" fillId="4" borderId="46" xfId="0" applyFill="1" applyBorder="1"/>
    <xf numFmtId="0" fontId="0" fillId="4" borderId="47" xfId="0" applyFill="1" applyBorder="1"/>
    <xf numFmtId="165" fontId="0" fillId="4" borderId="47" xfId="0" applyNumberFormat="1" applyFill="1" applyBorder="1"/>
    <xf numFmtId="165" fontId="0" fillId="4" borderId="48" xfId="0" applyNumberFormat="1" applyFill="1" applyBorder="1"/>
    <xf numFmtId="0" fontId="0" fillId="4" borderId="49" xfId="0" applyFill="1" applyBorder="1"/>
    <xf numFmtId="168" fontId="0" fillId="4" borderId="50" xfId="0" applyNumberFormat="1" applyFill="1" applyBorder="1"/>
    <xf numFmtId="168" fontId="0" fillId="4" borderId="51" xfId="0" applyNumberFormat="1" applyFill="1" applyBorder="1"/>
    <xf numFmtId="0" fontId="1" fillId="0" borderId="0" xfId="0" applyFont="1"/>
    <xf numFmtId="2" fontId="1" fillId="0" borderId="0" xfId="0" applyNumberFormat="1" applyFont="1"/>
    <xf numFmtId="49" fontId="18" fillId="3" borderId="33" xfId="10" applyNumberFormat="1" applyFont="1" applyFill="1" applyBorder="1" applyAlignment="1" applyProtection="1">
      <alignment horizontal="center" vertical="center" wrapText="1"/>
      <protection locked="0"/>
    </xf>
    <xf numFmtId="0" fontId="18" fillId="3" borderId="34" xfId="10" applyFont="1" applyFill="1" applyBorder="1" applyAlignment="1">
      <alignment vertical="center"/>
    </xf>
    <xf numFmtId="0" fontId="18" fillId="3" borderId="34" xfId="10" applyFont="1" applyFill="1" applyBorder="1" applyAlignment="1">
      <alignment horizontal="left" vertical="center" indent="5"/>
    </xf>
    <xf numFmtId="0" fontId="12" fillId="3" borderId="34" xfId="10" applyFont="1" applyFill="1" applyBorder="1" applyAlignment="1">
      <alignment vertical="center"/>
    </xf>
    <xf numFmtId="0" fontId="12" fillId="3" borderId="0" xfId="10" applyFont="1" applyFill="1" applyAlignment="1">
      <alignment vertical="center"/>
    </xf>
    <xf numFmtId="0" fontId="19" fillId="3" borderId="10" xfId="10" applyFont="1" applyFill="1" applyBorder="1" applyAlignment="1" applyProtection="1">
      <alignment horizontal="center" vertical="center" wrapText="1"/>
      <protection locked="0"/>
    </xf>
    <xf numFmtId="49" fontId="12" fillId="3" borderId="0" xfId="10" applyNumberFormat="1" applyFont="1" applyFill="1" applyAlignment="1">
      <alignment horizontal="center" vertical="center" wrapText="1"/>
    </xf>
    <xf numFmtId="0" fontId="12" fillId="0" borderId="0" xfId="10" applyFont="1"/>
    <xf numFmtId="165" fontId="12" fillId="0" borderId="0" xfId="10" applyNumberFormat="1" applyFont="1"/>
    <xf numFmtId="0" fontId="32" fillId="0" borderId="1" xfId="0" applyFont="1" applyBorder="1"/>
    <xf numFmtId="0" fontId="32" fillId="0" borderId="2" xfId="0" applyFont="1" applyBorder="1"/>
    <xf numFmtId="0" fontId="33" fillId="0" borderId="3" xfId="0" applyFont="1" applyBorder="1"/>
    <xf numFmtId="0" fontId="32" fillId="0" borderId="4" xfId="0" applyFont="1" applyBorder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9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165" fontId="34" fillId="0" borderId="12" xfId="0" applyNumberFormat="1" applyFont="1" applyBorder="1" applyAlignment="1">
      <alignment horizontal="right" vertical="top"/>
    </xf>
    <xf numFmtId="165" fontId="34" fillId="0" borderId="13" xfId="0" applyNumberFormat="1" applyFont="1" applyBorder="1" applyAlignment="1">
      <alignment horizontal="right" vertical="top"/>
    </xf>
    <xf numFmtId="165" fontId="34" fillId="0" borderId="14" xfId="0" applyNumberFormat="1" applyFont="1" applyBorder="1" applyAlignment="1">
      <alignment horizontal="right" vertical="top"/>
    </xf>
    <xf numFmtId="165" fontId="36" fillId="0" borderId="10" xfId="0" applyNumberFormat="1" applyFont="1" applyBorder="1" applyAlignment="1">
      <alignment horizontal="right" vertical="top"/>
    </xf>
    <xf numFmtId="165" fontId="20" fillId="0" borderId="10" xfId="0" applyNumberFormat="1" applyFont="1" applyBorder="1" applyAlignment="1">
      <alignment horizontal="right" vertical="top"/>
    </xf>
    <xf numFmtId="0" fontId="32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165" fontId="34" fillId="0" borderId="15" xfId="0" applyNumberFormat="1" applyFont="1" applyBorder="1" applyAlignment="1">
      <alignment horizontal="right" vertical="top"/>
    </xf>
    <xf numFmtId="165" fontId="34" fillId="0" borderId="16" xfId="0" applyNumberFormat="1" applyFont="1" applyBorder="1" applyAlignment="1">
      <alignment horizontal="right" vertical="top"/>
    </xf>
    <xf numFmtId="165" fontId="34" fillId="0" borderId="18" xfId="0" applyNumberFormat="1" applyFont="1" applyBorder="1" applyAlignment="1">
      <alignment horizontal="right" vertical="top"/>
    </xf>
    <xf numFmtId="165" fontId="36" fillId="0" borderId="16" xfId="0" applyNumberFormat="1" applyFont="1" applyBorder="1" applyAlignment="1">
      <alignment horizontal="right" vertical="top"/>
    </xf>
    <xf numFmtId="0" fontId="32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165" fontId="34" fillId="0" borderId="19" xfId="0" applyNumberFormat="1" applyFont="1" applyBorder="1" applyAlignment="1">
      <alignment horizontal="right" vertical="top"/>
    </xf>
    <xf numFmtId="165" fontId="34" fillId="0" borderId="20" xfId="0" applyNumberFormat="1" applyFont="1" applyBorder="1" applyAlignment="1">
      <alignment horizontal="right" vertical="top"/>
    </xf>
    <xf numFmtId="165" fontId="34" fillId="0" borderId="22" xfId="0" applyNumberFormat="1" applyFont="1" applyBorder="1" applyAlignment="1">
      <alignment horizontal="right" vertical="top"/>
    </xf>
    <xf numFmtId="165" fontId="36" fillId="0" borderId="20" xfId="0" applyNumberFormat="1" applyFont="1" applyBorder="1" applyAlignment="1">
      <alignment horizontal="right" vertical="top"/>
    </xf>
    <xf numFmtId="0" fontId="21" fillId="0" borderId="28" xfId="9" applyFont="1" applyBorder="1" applyAlignment="1">
      <alignment horizontal="left" vertical="center" indent="1"/>
    </xf>
    <xf numFmtId="0" fontId="12" fillId="0" borderId="43" xfId="9" applyFont="1" applyBorder="1" applyAlignment="1">
      <alignment horizontal="left" vertical="center" indent="1"/>
    </xf>
    <xf numFmtId="0" fontId="12" fillId="0" borderId="28" xfId="9" applyFont="1" applyBorder="1" applyAlignment="1">
      <alignment horizontal="left" vertical="center" indent="1"/>
    </xf>
    <xf numFmtId="0" fontId="21" fillId="0" borderId="43" xfId="0" applyFont="1" applyBorder="1" applyAlignment="1">
      <alignment horizontal="right" vertical="center"/>
    </xf>
    <xf numFmtId="3" fontId="26" fillId="0" borderId="29" xfId="0" applyNumberFormat="1" applyFont="1" applyBorder="1" applyAlignment="1">
      <alignment horizontal="right" vertical="center"/>
    </xf>
    <xf numFmtId="165" fontId="26" fillId="0" borderId="29" xfId="0" applyNumberFormat="1" applyFont="1" applyBorder="1" applyAlignment="1">
      <alignment horizontal="right" vertical="center"/>
    </xf>
    <xf numFmtId="166" fontId="27" fillId="0" borderId="29" xfId="0" applyNumberFormat="1" applyFont="1" applyBorder="1" applyAlignment="1">
      <alignment horizontal="right" vertical="center"/>
    </xf>
    <xf numFmtId="165" fontId="27" fillId="0" borderId="29" xfId="0" applyNumberFormat="1" applyFont="1" applyBorder="1" applyAlignment="1">
      <alignment horizontal="right" vertical="center"/>
    </xf>
    <xf numFmtId="166" fontId="27" fillId="0" borderId="30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 wrapText="1"/>
    </xf>
    <xf numFmtId="0" fontId="21" fillId="0" borderId="43" xfId="0" applyFont="1" applyBorder="1" applyAlignment="1">
      <alignment horizontal="right" vertical="center" wrapText="1"/>
    </xf>
    <xf numFmtId="3" fontId="26" fillId="0" borderId="39" xfId="0" applyNumberFormat="1" applyFont="1" applyBorder="1" applyAlignment="1">
      <alignment horizontal="right" vertical="center"/>
    </xf>
    <xf numFmtId="165" fontId="26" fillId="0" borderId="39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 vertical="center" indent="1"/>
    </xf>
    <xf numFmtId="3" fontId="26" fillId="0" borderId="42" xfId="0" applyNumberFormat="1" applyFont="1" applyBorder="1" applyAlignment="1">
      <alignment vertical="center"/>
    </xf>
    <xf numFmtId="166" fontId="26" fillId="0" borderId="29" xfId="0" applyNumberFormat="1" applyFont="1" applyBorder="1" applyAlignment="1">
      <alignment vertical="center"/>
    </xf>
    <xf numFmtId="166" fontId="27" fillId="0" borderId="29" xfId="0" applyNumberFormat="1" applyFont="1" applyBorder="1" applyAlignment="1">
      <alignment vertical="center"/>
    </xf>
    <xf numFmtId="3" fontId="26" fillId="0" borderId="29" xfId="0" applyNumberFormat="1" applyFont="1" applyBorder="1" applyAlignment="1">
      <alignment vertical="center"/>
    </xf>
    <xf numFmtId="165" fontId="26" fillId="0" borderId="29" xfId="0" applyNumberFormat="1" applyFont="1" applyBorder="1" applyAlignment="1">
      <alignment vertical="center"/>
    </xf>
    <xf numFmtId="165" fontId="27" fillId="0" borderId="29" xfId="0" applyNumberFormat="1" applyFont="1" applyBorder="1" applyAlignment="1">
      <alignment vertical="center"/>
    </xf>
    <xf numFmtId="165" fontId="27" fillId="0" borderId="31" xfId="0" applyNumberFormat="1" applyFont="1" applyBorder="1" applyAlignment="1">
      <alignment vertical="center"/>
    </xf>
    <xf numFmtId="168" fontId="0" fillId="4" borderId="0" xfId="0" applyNumberFormat="1" applyFill="1"/>
    <xf numFmtId="0" fontId="0" fillId="4" borderId="48" xfId="0" applyFill="1" applyBorder="1"/>
    <xf numFmtId="3" fontId="26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0" fontId="21" fillId="0" borderId="54" xfId="0" applyFont="1" applyBorder="1" applyAlignment="1">
      <alignment horizontal="right" vertical="center" wrapText="1"/>
    </xf>
    <xf numFmtId="0" fontId="4" fillId="4" borderId="18" xfId="0" applyFont="1" applyFill="1" applyBorder="1"/>
    <xf numFmtId="3" fontId="4" fillId="4" borderId="52" xfId="0" applyNumberFormat="1" applyFont="1" applyFill="1" applyBorder="1"/>
    <xf numFmtId="3" fontId="4" fillId="4" borderId="53" xfId="0" applyNumberFormat="1" applyFont="1" applyFill="1" applyBorder="1"/>
    <xf numFmtId="0" fontId="0" fillId="4" borderId="53" xfId="0" applyFill="1" applyBorder="1"/>
    <xf numFmtId="0" fontId="39" fillId="4" borderId="0" xfId="0" applyFont="1" applyFill="1"/>
    <xf numFmtId="0" fontId="1" fillId="5" borderId="0" xfId="0" applyFont="1" applyFill="1"/>
    <xf numFmtId="0" fontId="37" fillId="5" borderId="0" xfId="0" applyFont="1" applyFill="1"/>
    <xf numFmtId="0" fontId="37" fillId="5" borderId="18" xfId="0" applyFont="1" applyFill="1" applyBorder="1"/>
    <xf numFmtId="0" fontId="37" fillId="5" borderId="52" xfId="0" applyFont="1" applyFill="1" applyBorder="1"/>
    <xf numFmtId="0" fontId="38" fillId="4" borderId="0" xfId="0" applyFont="1" applyFill="1"/>
    <xf numFmtId="0" fontId="14" fillId="0" borderId="0" xfId="1" applyFont="1" applyAlignment="1"/>
    <xf numFmtId="0" fontId="6" fillId="0" borderId="0" xfId="1" applyAlignment="1">
      <alignment horizontal="center"/>
    </xf>
    <xf numFmtId="165" fontId="34" fillId="0" borderId="24" xfId="0" applyNumberFormat="1" applyFont="1" applyBorder="1" applyAlignment="1">
      <alignment horizontal="right" vertical="top"/>
    </xf>
    <xf numFmtId="165" fontId="34" fillId="0" borderId="53" xfId="0" applyNumberFormat="1" applyFont="1" applyBorder="1" applyAlignment="1">
      <alignment horizontal="right" vertical="top"/>
    </xf>
    <xf numFmtId="165" fontId="34" fillId="0" borderId="27" xfId="0" applyNumberFormat="1" applyFont="1" applyBorder="1" applyAlignment="1">
      <alignment horizontal="right" vertical="top"/>
    </xf>
    <xf numFmtId="0" fontId="32" fillId="0" borderId="55" xfId="0" applyFont="1" applyBorder="1"/>
    <xf numFmtId="165" fontId="34" fillId="0" borderId="25" xfId="0" applyNumberFormat="1" applyFont="1" applyBorder="1" applyAlignment="1">
      <alignment horizontal="right" vertical="top"/>
    </xf>
    <xf numFmtId="165" fontId="34" fillId="0" borderId="17" xfId="0" applyNumberFormat="1" applyFont="1" applyBorder="1" applyAlignment="1">
      <alignment horizontal="right" vertical="top"/>
    </xf>
    <xf numFmtId="165" fontId="34" fillId="0" borderId="21" xfId="0" applyNumberFormat="1" applyFont="1" applyBorder="1" applyAlignment="1">
      <alignment horizontal="right" vertical="top"/>
    </xf>
    <xf numFmtId="165" fontId="34" fillId="0" borderId="36" xfId="0" applyNumberFormat="1" applyFont="1" applyBorder="1" applyAlignment="1">
      <alignment horizontal="right" vertical="top"/>
    </xf>
    <xf numFmtId="165" fontId="34" fillId="0" borderId="52" xfId="0" applyNumberFormat="1" applyFont="1" applyBorder="1" applyAlignment="1">
      <alignment horizontal="right" vertical="top"/>
    </xf>
    <xf numFmtId="165" fontId="34" fillId="0" borderId="56" xfId="0" applyNumberFormat="1" applyFont="1" applyBorder="1" applyAlignment="1">
      <alignment horizontal="right" vertical="top"/>
    </xf>
    <xf numFmtId="0" fontId="32" fillId="0" borderId="57" xfId="0" applyFont="1" applyBorder="1"/>
    <xf numFmtId="165" fontId="5" fillId="0" borderId="51" xfId="0" applyNumberFormat="1" applyFont="1" applyBorder="1" applyAlignment="1">
      <alignment horizontal="right" vertical="top"/>
    </xf>
    <xf numFmtId="165" fontId="5" fillId="0" borderId="53" xfId="0" applyNumberFormat="1" applyFont="1" applyBorder="1" applyAlignment="1">
      <alignment horizontal="right" vertical="top"/>
    </xf>
    <xf numFmtId="165" fontId="5" fillId="0" borderId="27" xfId="0" applyNumberFormat="1" applyFont="1" applyBorder="1" applyAlignment="1">
      <alignment horizontal="right" vertical="top"/>
    </xf>
    <xf numFmtId="165" fontId="34" fillId="0" borderId="37" xfId="0" applyNumberFormat="1" applyFont="1" applyBorder="1" applyAlignment="1">
      <alignment horizontal="right" vertical="top"/>
    </xf>
    <xf numFmtId="165" fontId="34" fillId="0" borderId="58" xfId="0" applyNumberFormat="1" applyFont="1" applyBorder="1" applyAlignment="1">
      <alignment horizontal="right" vertical="top"/>
    </xf>
    <xf numFmtId="165" fontId="34" fillId="0" borderId="59" xfId="0" applyNumberFormat="1" applyFont="1" applyBorder="1" applyAlignment="1">
      <alignment horizontal="right" vertical="top"/>
    </xf>
    <xf numFmtId="165" fontId="36" fillId="0" borderId="11" xfId="0" applyNumberFormat="1" applyFont="1" applyBorder="1" applyAlignment="1">
      <alignment horizontal="right" vertical="top"/>
    </xf>
    <xf numFmtId="165" fontId="36" fillId="0" borderId="17" xfId="0" applyNumberFormat="1" applyFont="1" applyBorder="1" applyAlignment="1">
      <alignment horizontal="right" vertical="top"/>
    </xf>
    <xf numFmtId="165" fontId="36" fillId="0" borderId="21" xfId="0" applyNumberFormat="1" applyFont="1" applyBorder="1" applyAlignment="1">
      <alignment horizontal="right" vertical="top"/>
    </xf>
    <xf numFmtId="165" fontId="20" fillId="0" borderId="51" xfId="0" applyNumberFormat="1" applyFont="1" applyBorder="1" applyAlignment="1">
      <alignment horizontal="right" vertical="top"/>
    </xf>
    <xf numFmtId="165" fontId="20" fillId="0" borderId="11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165" fontId="5" fillId="0" borderId="21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/>
    </xf>
    <xf numFmtId="0" fontId="0" fillId="4" borderId="18" xfId="0" applyFill="1" applyBorder="1"/>
    <xf numFmtId="0" fontId="37" fillId="5" borderId="52" xfId="0" applyFont="1" applyFill="1" applyBorder="1" applyAlignment="1">
      <alignment horizontal="left"/>
    </xf>
    <xf numFmtId="0" fontId="0" fillId="4" borderId="51" xfId="0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5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53" xfId="0" applyFill="1" applyBorder="1" applyAlignment="1">
      <alignment horizontal="left"/>
    </xf>
    <xf numFmtId="2" fontId="0" fillId="4" borderId="52" xfId="0" applyNumberFormat="1" applyFill="1" applyBorder="1"/>
    <xf numFmtId="0" fontId="1" fillId="4" borderId="53" xfId="0" applyFont="1" applyFill="1" applyBorder="1" applyAlignment="1">
      <alignment horizontal="left"/>
    </xf>
    <xf numFmtId="0" fontId="42" fillId="0" borderId="0" xfId="0" applyFont="1"/>
    <xf numFmtId="0" fontId="43" fillId="0" borderId="0" xfId="0" applyFont="1"/>
    <xf numFmtId="0" fontId="44" fillId="0" borderId="0" xfId="1" applyFont="1" applyAlignment="1"/>
    <xf numFmtId="0" fontId="49" fillId="0" borderId="0" xfId="9" applyFont="1"/>
    <xf numFmtId="0" fontId="50" fillId="0" borderId="0" xfId="9" applyFont="1"/>
    <xf numFmtId="0" fontId="41" fillId="0" borderId="0" xfId="11"/>
    <xf numFmtId="0" fontId="51" fillId="4" borderId="0" xfId="0" applyFont="1" applyFill="1"/>
    <xf numFmtId="0" fontId="45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165" fontId="21" fillId="0" borderId="41" xfId="9" applyNumberFormat="1" applyFont="1" applyBorder="1" applyAlignment="1">
      <alignment horizontal="left" vertical="center"/>
    </xf>
    <xf numFmtId="0" fontId="21" fillId="0" borderId="28" xfId="9" applyFont="1" applyBorder="1" applyAlignment="1">
      <alignment horizontal="left" vertical="center"/>
    </xf>
    <xf numFmtId="0" fontId="11" fillId="0" borderId="0" xfId="9" applyFont="1" applyAlignment="1">
      <alignment horizontal="left" vertical="center"/>
    </xf>
    <xf numFmtId="0" fontId="21" fillId="0" borderId="60" xfId="9" applyFont="1" applyBorder="1" applyAlignment="1">
      <alignment horizontal="center" vertical="center" wrapText="1"/>
    </xf>
    <xf numFmtId="0" fontId="11" fillId="0" borderId="28" xfId="9" applyFont="1" applyBorder="1" applyAlignment="1">
      <alignment horizontal="left" vertical="center"/>
    </xf>
    <xf numFmtId="0" fontId="21" fillId="0" borderId="28" xfId="0" applyFont="1" applyBorder="1" applyAlignment="1">
      <alignment horizontal="right" vertical="center"/>
    </xf>
    <xf numFmtId="165" fontId="21" fillId="0" borderId="5" xfId="9" applyNumberFormat="1" applyFont="1" applyBorder="1" applyAlignment="1">
      <alignment vertical="center"/>
    </xf>
    <xf numFmtId="169" fontId="26" fillId="0" borderId="29" xfId="12" applyNumberFormat="1" applyFont="1" applyFill="1" applyBorder="1" applyAlignment="1">
      <alignment vertical="center"/>
    </xf>
    <xf numFmtId="0" fontId="53" fillId="0" borderId="29" xfId="9" applyFont="1" applyBorder="1" applyAlignment="1">
      <alignment vertical="center"/>
    </xf>
    <xf numFmtId="0" fontId="53" fillId="0" borderId="39" xfId="9" applyFont="1" applyBorder="1" applyAlignment="1">
      <alignment vertical="center"/>
    </xf>
    <xf numFmtId="164" fontId="26" fillId="0" borderId="29" xfId="12" applyFont="1" applyFill="1" applyBorder="1" applyAlignment="1">
      <alignment vertical="center"/>
    </xf>
    <xf numFmtId="165" fontId="20" fillId="0" borderId="5" xfId="9" applyNumberFormat="1" applyBorder="1" applyAlignment="1">
      <alignment vertical="center"/>
    </xf>
    <xf numFmtId="0" fontId="20" fillId="0" borderId="5" xfId="9" applyBorder="1" applyAlignment="1">
      <alignment vertical="center"/>
    </xf>
    <xf numFmtId="0" fontId="20" fillId="0" borderId="55" xfId="9" applyBorder="1" applyAlignment="1">
      <alignment vertical="center"/>
    </xf>
    <xf numFmtId="169" fontId="26" fillId="0" borderId="30" xfId="12" applyNumberFormat="1" applyFont="1" applyFill="1" applyBorder="1" applyAlignment="1">
      <alignment vertical="center"/>
    </xf>
    <xf numFmtId="164" fontId="26" fillId="0" borderId="30" xfId="12" applyFont="1" applyFill="1" applyBorder="1" applyAlignment="1">
      <alignment vertical="center"/>
    </xf>
    <xf numFmtId="0" fontId="53" fillId="0" borderId="30" xfId="9" applyFont="1" applyBorder="1" applyAlignment="1">
      <alignment vertical="center"/>
    </xf>
    <xf numFmtId="0" fontId="53" fillId="0" borderId="40" xfId="9" applyFont="1" applyBorder="1" applyAlignment="1">
      <alignment vertic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20" xfId="0" applyNumberFormat="1" applyBorder="1" applyAlignment="1">
      <alignment horizontal="right" vertical="top"/>
    </xf>
    <xf numFmtId="165" fontId="0" fillId="0" borderId="16" xfId="0" applyNumberFormat="1" applyBorder="1" applyAlignment="1">
      <alignment horizontal="right" vertical="top"/>
    </xf>
    <xf numFmtId="2" fontId="0" fillId="4" borderId="53" xfId="0" applyNumberFormat="1" applyFill="1" applyBorder="1"/>
    <xf numFmtId="0" fontId="0" fillId="4" borderId="52" xfId="0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left"/>
    </xf>
    <xf numFmtId="0" fontId="39" fillId="4" borderId="42" xfId="0" applyFont="1" applyFill="1" applyBorder="1"/>
    <xf numFmtId="0" fontId="4" fillId="4" borderId="47" xfId="0" applyFont="1" applyFill="1" applyBorder="1"/>
    <xf numFmtId="0" fontId="0" fillId="4" borderId="48" xfId="0" applyFill="1" applyBorder="1" applyAlignment="1">
      <alignment horizontal="left"/>
    </xf>
    <xf numFmtId="0" fontId="37" fillId="5" borderId="52" xfId="0" applyFont="1" applyFill="1" applyBorder="1" applyAlignment="1">
      <alignment horizontal="right"/>
    </xf>
    <xf numFmtId="165" fontId="0" fillId="4" borderId="47" xfId="0" applyNumberFormat="1" applyFill="1" applyBorder="1" applyAlignment="1">
      <alignment horizontal="right"/>
    </xf>
    <xf numFmtId="0" fontId="0" fillId="4" borderId="32" xfId="0" applyFill="1" applyBorder="1" applyAlignment="1">
      <alignment horizontal="left"/>
    </xf>
    <xf numFmtId="0" fontId="4" fillId="4" borderId="46" xfId="0" applyFont="1" applyFill="1" applyBorder="1" applyAlignment="1">
      <alignment horizontal="left"/>
    </xf>
    <xf numFmtId="2" fontId="0" fillId="4" borderId="52" xfId="0" applyNumberFormat="1" applyFill="1" applyBorder="1" applyAlignment="1">
      <alignment horizontal="right"/>
    </xf>
    <xf numFmtId="3" fontId="4" fillId="4" borderId="52" xfId="0" applyNumberFormat="1" applyFont="1" applyFill="1" applyBorder="1" applyAlignment="1">
      <alignment horizontal="right"/>
    </xf>
    <xf numFmtId="168" fontId="0" fillId="4" borderId="49" xfId="0" applyNumberFormat="1" applyFill="1" applyBorder="1"/>
    <xf numFmtId="3" fontId="0" fillId="4" borderId="52" xfId="0" applyNumberFormat="1" applyFill="1" applyBorder="1"/>
    <xf numFmtId="2" fontId="0" fillId="4" borderId="53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right" vertical="top"/>
    </xf>
    <xf numFmtId="165" fontId="0" fillId="0" borderId="17" xfId="0" applyNumberFormat="1" applyBorder="1" applyAlignment="1">
      <alignment horizontal="right" vertical="top"/>
    </xf>
    <xf numFmtId="165" fontId="0" fillId="0" borderId="21" xfId="0" applyNumberFormat="1" applyBorder="1" applyAlignment="1">
      <alignment horizontal="right" vertical="top"/>
    </xf>
    <xf numFmtId="167" fontId="12" fillId="0" borderId="29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14" fontId="54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left" wrapText="1"/>
    </xf>
    <xf numFmtId="14" fontId="54" fillId="0" borderId="50" xfId="0" applyNumberFormat="1" applyFont="1" applyBorder="1" applyAlignment="1">
      <alignment vertical="center"/>
    </xf>
    <xf numFmtId="0" fontId="0" fillId="0" borderId="50" xfId="0" applyBorder="1"/>
    <xf numFmtId="14" fontId="3" fillId="0" borderId="0" xfId="0" applyNumberFormat="1" applyFont="1"/>
    <xf numFmtId="0" fontId="37" fillId="5" borderId="53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165" fontId="0" fillId="0" borderId="11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2" xfId="0" applyBorder="1"/>
    <xf numFmtId="0" fontId="0" fillId="0" borderId="15" xfId="0" applyBorder="1"/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horizontal="right"/>
    </xf>
    <xf numFmtId="0" fontId="41" fillId="0" borderId="0" xfId="11" applyFill="1" applyBorder="1" applyAlignment="1">
      <alignment horizontal="left"/>
    </xf>
    <xf numFmtId="0" fontId="41" fillId="0" borderId="0" xfId="11" applyFill="1" applyBorder="1" applyAlignment="1">
      <alignment horizontal="left" wrapText="1"/>
    </xf>
    <xf numFmtId="0" fontId="41" fillId="0" borderId="0" xfId="11" applyFill="1"/>
    <xf numFmtId="0" fontId="56" fillId="0" borderId="0" xfId="0" applyFont="1"/>
    <xf numFmtId="0" fontId="57" fillId="0" borderId="0" xfId="0" applyFont="1"/>
    <xf numFmtId="165" fontId="0" fillId="4" borderId="0" xfId="0" applyNumberFormat="1" applyFill="1" applyAlignment="1">
      <alignment horizontal="right"/>
    </xf>
    <xf numFmtId="0" fontId="0" fillId="0" borderId="25" xfId="0" applyBorder="1"/>
    <xf numFmtId="0" fontId="0" fillId="0" borderId="17" xfId="0" applyBorder="1"/>
    <xf numFmtId="3" fontId="58" fillId="0" borderId="29" xfId="0" applyNumberFormat="1" applyFont="1" applyBorder="1" applyAlignment="1">
      <alignment horizontal="right" vertical="center"/>
    </xf>
    <xf numFmtId="165" fontId="58" fillId="0" borderId="29" xfId="0" applyNumberFormat="1" applyFont="1" applyBorder="1" applyAlignment="1">
      <alignment horizontal="right" vertical="center"/>
    </xf>
    <xf numFmtId="166" fontId="59" fillId="0" borderId="29" xfId="0" applyNumberFormat="1" applyFont="1" applyBorder="1" applyAlignment="1">
      <alignment horizontal="right" vertical="center"/>
    </xf>
    <xf numFmtId="165" fontId="59" fillId="0" borderId="29" xfId="0" applyNumberFormat="1" applyFont="1" applyBorder="1" applyAlignment="1">
      <alignment horizontal="right" vertical="center"/>
    </xf>
    <xf numFmtId="166" fontId="59" fillId="0" borderId="30" xfId="0" applyNumberFormat="1" applyFont="1" applyBorder="1" applyAlignment="1">
      <alignment horizontal="right" vertical="center"/>
    </xf>
    <xf numFmtId="0" fontId="60" fillId="0" borderId="29" xfId="0" applyFont="1" applyBorder="1" applyAlignment="1">
      <alignment horizontal="right"/>
    </xf>
    <xf numFmtId="3" fontId="60" fillId="0" borderId="29" xfId="0" applyNumberFormat="1" applyFont="1" applyBorder="1" applyAlignment="1">
      <alignment horizontal="right"/>
    </xf>
    <xf numFmtId="0" fontId="61" fillId="0" borderId="29" xfId="0" applyFont="1" applyBorder="1" applyAlignment="1">
      <alignment horizontal="right"/>
    </xf>
    <xf numFmtId="0" fontId="61" fillId="0" borderId="30" xfId="0" applyFont="1" applyBorder="1" applyAlignment="1">
      <alignment horizontal="right"/>
    </xf>
    <xf numFmtId="3" fontId="0" fillId="4" borderId="52" xfId="0" applyNumberFormat="1" applyFill="1" applyBorder="1" applyAlignment="1">
      <alignment horizontal="right"/>
    </xf>
    <xf numFmtId="168" fontId="0" fillId="4" borderId="50" xfId="0" applyNumberFormat="1" applyFill="1" applyBorder="1" applyAlignment="1">
      <alignment horizontal="right"/>
    </xf>
    <xf numFmtId="167" fontId="12" fillId="0" borderId="29" xfId="1" applyNumberFormat="1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166" fontId="58" fillId="0" borderId="30" xfId="0" applyNumberFormat="1" applyFont="1" applyBorder="1" applyAlignment="1">
      <alignment horizontal="right" vertical="center"/>
    </xf>
    <xf numFmtId="0" fontId="21" fillId="0" borderId="43" xfId="18" applyFont="1" applyBorder="1" applyAlignment="1">
      <alignment horizontal="right" vertical="center"/>
    </xf>
    <xf numFmtId="3" fontId="26" fillId="0" borderId="29" xfId="18" applyNumberFormat="1" applyFont="1" applyBorder="1" applyAlignment="1">
      <alignment horizontal="right" vertical="center"/>
    </xf>
    <xf numFmtId="165" fontId="26" fillId="0" borderId="29" xfId="18" applyNumberFormat="1" applyFont="1" applyBorder="1" applyAlignment="1">
      <alignment horizontal="right" vertical="center"/>
    </xf>
    <xf numFmtId="166" fontId="27" fillId="0" borderId="29" xfId="18" applyNumberFormat="1" applyFont="1" applyBorder="1" applyAlignment="1">
      <alignment horizontal="right" vertical="center"/>
    </xf>
    <xf numFmtId="165" fontId="27" fillId="0" borderId="29" xfId="18" applyNumberFormat="1" applyFont="1" applyBorder="1" applyAlignment="1">
      <alignment horizontal="right" vertical="center"/>
    </xf>
    <xf numFmtId="166" fontId="27" fillId="0" borderId="30" xfId="18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 vertical="top"/>
    </xf>
    <xf numFmtId="165" fontId="0" fillId="0" borderId="16" xfId="0" applyNumberFormat="1" applyBorder="1" applyAlignment="1">
      <alignment vertical="top"/>
    </xf>
    <xf numFmtId="165" fontId="0" fillId="0" borderId="20" xfId="0" applyNumberFormat="1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5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2" fontId="0" fillId="4" borderId="50" xfId="0" applyNumberFormat="1" applyFill="1" applyBorder="1" applyAlignment="1">
      <alignment horizontal="right"/>
    </xf>
    <xf numFmtId="0" fontId="0" fillId="0" borderId="21" xfId="0" applyBorder="1"/>
    <xf numFmtId="0" fontId="0" fillId="0" borderId="11" xfId="0" applyBorder="1"/>
    <xf numFmtId="0" fontId="0" fillId="0" borderId="51" xfId="0" applyBorder="1"/>
    <xf numFmtId="0" fontId="0" fillId="0" borderId="53" xfId="0" applyBorder="1"/>
    <xf numFmtId="0" fontId="0" fillId="0" borderId="27" xfId="0" applyBorder="1"/>
    <xf numFmtId="165" fontId="0" fillId="0" borderId="11" xfId="0" applyNumberFormat="1" applyBorder="1" applyAlignment="1">
      <alignment vertical="top"/>
    </xf>
    <xf numFmtId="165" fontId="0" fillId="0" borderId="17" xfId="0" applyNumberFormat="1" applyBorder="1" applyAlignment="1">
      <alignment vertical="top"/>
    </xf>
    <xf numFmtId="165" fontId="0" fillId="0" borderId="21" xfId="0" applyNumberFormat="1" applyBorder="1" applyAlignment="1">
      <alignment vertical="top"/>
    </xf>
    <xf numFmtId="165" fontId="27" fillId="0" borderId="29" xfId="61" applyNumberFormat="1" applyFont="1" applyBorder="1" applyAlignment="1">
      <alignment horizontal="right" vertical="center"/>
    </xf>
    <xf numFmtId="3" fontId="26" fillId="0" borderId="29" xfId="61" applyNumberFormat="1" applyFont="1" applyBorder="1" applyAlignment="1">
      <alignment horizontal="right" vertical="center"/>
    </xf>
    <xf numFmtId="165" fontId="26" fillId="0" borderId="29" xfId="61" applyNumberFormat="1" applyFont="1" applyBorder="1" applyAlignment="1">
      <alignment horizontal="right" vertical="center"/>
    </xf>
    <xf numFmtId="166" fontId="27" fillId="0" borderId="29" xfId="61" applyNumberFormat="1" applyFont="1" applyBorder="1" applyAlignment="1">
      <alignment horizontal="right" vertical="center"/>
    </xf>
    <xf numFmtId="166" fontId="27" fillId="0" borderId="30" xfId="61" applyNumberFormat="1" applyFont="1" applyBorder="1" applyAlignment="1">
      <alignment horizontal="right" vertical="center"/>
    </xf>
    <xf numFmtId="14" fontId="0" fillId="0" borderId="0" xfId="0" applyNumberFormat="1"/>
    <xf numFmtId="165" fontId="0" fillId="0" borderId="25" xfId="0" applyNumberFormat="1" applyBorder="1" applyAlignment="1">
      <alignment vertical="top"/>
    </xf>
    <xf numFmtId="0" fontId="21" fillId="0" borderId="0" xfId="0" applyFont="1" applyAlignment="1">
      <alignment horizontal="right" vertical="center" wrapText="1"/>
    </xf>
    <xf numFmtId="0" fontId="53" fillId="0" borderId="0" xfId="9" applyFont="1" applyAlignment="1">
      <alignment vertical="center"/>
    </xf>
    <xf numFmtId="0" fontId="21" fillId="0" borderId="32" xfId="61" applyFont="1" applyBorder="1" applyAlignment="1">
      <alignment horizontal="right" vertical="center"/>
    </xf>
    <xf numFmtId="0" fontId="21" fillId="0" borderId="28" xfId="61" applyFont="1" applyBorder="1" applyAlignment="1">
      <alignment horizontal="right" vertical="center" wrapText="1"/>
    </xf>
    <xf numFmtId="3" fontId="4" fillId="4" borderId="53" xfId="0" applyNumberFormat="1" applyFont="1" applyFill="1" applyBorder="1" applyAlignment="1">
      <alignment horizontal="right"/>
    </xf>
    <xf numFmtId="0" fontId="0" fillId="0" borderId="19" xfId="0" applyBorder="1"/>
    <xf numFmtId="0" fontId="12" fillId="37" borderId="0" xfId="10" applyFont="1" applyFill="1"/>
    <xf numFmtId="165" fontId="12" fillId="37" borderId="0" xfId="10" applyNumberFormat="1" applyFont="1" applyFill="1"/>
    <xf numFmtId="0" fontId="32" fillId="0" borderId="72" xfId="0" applyFont="1" applyBorder="1"/>
    <xf numFmtId="165" fontId="0" fillId="0" borderId="14" xfId="0" applyNumberFormat="1" applyBorder="1" applyAlignment="1">
      <alignment vertical="top"/>
    </xf>
    <xf numFmtId="165" fontId="0" fillId="0" borderId="18" xfId="0" applyNumberFormat="1" applyBorder="1" applyAlignment="1">
      <alignment vertical="top"/>
    </xf>
    <xf numFmtId="165" fontId="0" fillId="0" borderId="22" xfId="0" applyNumberFormat="1" applyBorder="1" applyAlignment="1">
      <alignment vertical="top"/>
    </xf>
    <xf numFmtId="0" fontId="32" fillId="37" borderId="15" xfId="0" applyFont="1" applyFill="1" applyBorder="1" applyAlignment="1">
      <alignment horizontal="left" vertical="top"/>
    </xf>
    <xf numFmtId="0" fontId="34" fillId="37" borderId="16" xfId="0" applyFont="1" applyFill="1" applyBorder="1" applyAlignment="1">
      <alignment horizontal="left" vertical="top" wrapText="1"/>
    </xf>
    <xf numFmtId="0" fontId="35" fillId="37" borderId="17" xfId="0" applyFont="1" applyFill="1" applyBorder="1" applyAlignment="1">
      <alignment horizontal="left" vertical="top" wrapText="1"/>
    </xf>
    <xf numFmtId="165" fontId="34" fillId="37" borderId="15" xfId="0" applyNumberFormat="1" applyFont="1" applyFill="1" applyBorder="1" applyAlignment="1">
      <alignment horizontal="right" vertical="top"/>
    </xf>
    <xf numFmtId="165" fontId="34" fillId="37" borderId="16" xfId="0" applyNumberFormat="1" applyFont="1" applyFill="1" applyBorder="1" applyAlignment="1">
      <alignment horizontal="right" vertical="top"/>
    </xf>
    <xf numFmtId="165" fontId="34" fillId="37" borderId="17" xfId="0" applyNumberFormat="1" applyFont="1" applyFill="1" applyBorder="1" applyAlignment="1">
      <alignment horizontal="right" vertical="top"/>
    </xf>
    <xf numFmtId="165" fontId="34" fillId="37" borderId="53" xfId="0" applyNumberFormat="1" applyFont="1" applyFill="1" applyBorder="1" applyAlignment="1">
      <alignment horizontal="right" vertical="top"/>
    </xf>
    <xf numFmtId="165" fontId="34" fillId="37" borderId="18" xfId="0" applyNumberFormat="1" applyFont="1" applyFill="1" applyBorder="1" applyAlignment="1">
      <alignment horizontal="right" vertical="top"/>
    </xf>
    <xf numFmtId="165" fontId="34" fillId="37" borderId="58" xfId="0" applyNumberFormat="1" applyFont="1" applyFill="1" applyBorder="1" applyAlignment="1">
      <alignment horizontal="right" vertical="top"/>
    </xf>
    <xf numFmtId="165" fontId="34" fillId="37" borderId="52" xfId="0" applyNumberFormat="1" applyFont="1" applyFill="1" applyBorder="1" applyAlignment="1">
      <alignment horizontal="right" vertical="top"/>
    </xf>
    <xf numFmtId="165" fontId="36" fillId="37" borderId="16" xfId="0" applyNumberFormat="1" applyFont="1" applyFill="1" applyBorder="1" applyAlignment="1">
      <alignment horizontal="right" vertical="top"/>
    </xf>
    <xf numFmtId="165" fontId="36" fillId="37" borderId="17" xfId="0" applyNumberFormat="1" applyFont="1" applyFill="1" applyBorder="1" applyAlignment="1">
      <alignment horizontal="right" vertical="top"/>
    </xf>
    <xf numFmtId="165" fontId="5" fillId="37" borderId="53" xfId="0" applyNumberFormat="1" applyFont="1" applyFill="1" applyBorder="1" applyAlignment="1">
      <alignment horizontal="right" vertical="top"/>
    </xf>
    <xf numFmtId="165" fontId="5" fillId="37" borderId="16" xfId="0" applyNumberFormat="1" applyFont="1" applyFill="1" applyBorder="1" applyAlignment="1">
      <alignment horizontal="right" vertical="top"/>
    </xf>
    <xf numFmtId="165" fontId="5" fillId="37" borderId="17" xfId="0" applyNumberFormat="1" applyFont="1" applyFill="1" applyBorder="1" applyAlignment="1">
      <alignment horizontal="right" vertical="top"/>
    </xf>
    <xf numFmtId="165" fontId="0" fillId="37" borderId="16" xfId="0" applyNumberFormat="1" applyFill="1" applyBorder="1" applyAlignment="1">
      <alignment horizontal="right"/>
    </xf>
    <xf numFmtId="165" fontId="0" fillId="37" borderId="16" xfId="0" applyNumberFormat="1" applyFill="1" applyBorder="1" applyAlignment="1">
      <alignment horizontal="right" vertical="top"/>
    </xf>
    <xf numFmtId="165" fontId="0" fillId="37" borderId="17" xfId="0" applyNumberFormat="1" applyFill="1" applyBorder="1" applyAlignment="1">
      <alignment horizontal="right"/>
    </xf>
    <xf numFmtId="0" fontId="0" fillId="37" borderId="15" xfId="0" applyFill="1" applyBorder="1"/>
    <xf numFmtId="0" fontId="0" fillId="37" borderId="17" xfId="0" applyFill="1" applyBorder="1" applyAlignment="1">
      <alignment vertical="center"/>
    </xf>
    <xf numFmtId="165" fontId="0" fillId="37" borderId="16" xfId="0" applyNumberFormat="1" applyFill="1" applyBorder="1" applyAlignment="1">
      <alignment vertical="top"/>
    </xf>
    <xf numFmtId="165" fontId="0" fillId="37" borderId="17" xfId="0" applyNumberFormat="1" applyFill="1" applyBorder="1" applyAlignment="1">
      <alignment vertical="top"/>
    </xf>
    <xf numFmtId="0" fontId="0" fillId="37" borderId="53" xfId="0" applyFill="1" applyBorder="1"/>
    <xf numFmtId="0" fontId="0" fillId="37" borderId="17" xfId="0" applyFill="1" applyBorder="1"/>
    <xf numFmtId="165" fontId="0" fillId="37" borderId="18" xfId="0" applyNumberFormat="1" applyFill="1" applyBorder="1" applyAlignment="1">
      <alignment vertical="top"/>
    </xf>
    <xf numFmtId="0" fontId="0" fillId="37" borderId="0" xfId="0" applyFill="1"/>
    <xf numFmtId="165" fontId="0" fillId="0" borderId="0" xfId="0" applyNumberFormat="1" applyAlignment="1">
      <alignment horizontal="right"/>
    </xf>
    <xf numFmtId="165" fontId="0" fillId="0" borderId="73" xfId="0" applyNumberFormat="1" applyBorder="1" applyAlignment="1">
      <alignment vertical="top"/>
    </xf>
    <xf numFmtId="165" fontId="0" fillId="37" borderId="73" xfId="0" applyNumberFormat="1" applyFill="1" applyBorder="1" applyAlignment="1">
      <alignment vertical="top"/>
    </xf>
    <xf numFmtId="165" fontId="0" fillId="0" borderId="26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165" fontId="0" fillId="0" borderId="13" xfId="0" applyNumberFormat="1" applyBorder="1"/>
    <xf numFmtId="165" fontId="0" fillId="0" borderId="12" xfId="0" applyNumberFormat="1" applyBorder="1"/>
    <xf numFmtId="165" fontId="0" fillId="0" borderId="16" xfId="0" applyNumberFormat="1" applyBorder="1"/>
    <xf numFmtId="165" fontId="0" fillId="0" borderId="15" xfId="0" applyNumberFormat="1" applyBorder="1"/>
    <xf numFmtId="165" fontId="0" fillId="37" borderId="16" xfId="0" applyNumberFormat="1" applyFill="1" applyBorder="1"/>
    <xf numFmtId="165" fontId="0" fillId="37" borderId="15" xfId="0" applyNumberFormat="1" applyFill="1" applyBorder="1"/>
    <xf numFmtId="165" fontId="0" fillId="0" borderId="20" xfId="0" applyNumberFormat="1" applyBorder="1"/>
    <xf numFmtId="165" fontId="0" fillId="0" borderId="19" xfId="0" applyNumberFormat="1" applyBorder="1"/>
    <xf numFmtId="0" fontId="21" fillId="0" borderId="0" xfId="61" applyFont="1" applyAlignment="1">
      <alignment horizontal="right" vertical="center" wrapText="1"/>
    </xf>
    <xf numFmtId="166" fontId="27" fillId="0" borderId="0" xfId="0" applyNumberFormat="1" applyFont="1" applyAlignment="1">
      <alignment horizontal="right" vertical="center"/>
    </xf>
    <xf numFmtId="3" fontId="26" fillId="0" borderId="0" xfId="18" applyNumberFormat="1" applyFont="1" applyAlignment="1">
      <alignment horizontal="right" vertical="center"/>
    </xf>
    <xf numFmtId="165" fontId="26" fillId="0" borderId="0" xfId="18" applyNumberFormat="1" applyFont="1" applyAlignment="1">
      <alignment horizontal="right" vertical="center"/>
    </xf>
    <xf numFmtId="165" fontId="27" fillId="0" borderId="0" xfId="18" applyNumberFormat="1" applyFont="1" applyAlignment="1">
      <alignment horizontal="right" vertical="center"/>
    </xf>
    <xf numFmtId="166" fontId="27" fillId="0" borderId="0" xfId="18" applyNumberFormat="1" applyFont="1" applyAlignment="1">
      <alignment horizontal="right" vertical="center"/>
    </xf>
    <xf numFmtId="0" fontId="21" fillId="0" borderId="43" xfId="61" applyFont="1" applyBorder="1" applyAlignment="1">
      <alignment horizontal="right" vertical="center" wrapText="1"/>
    </xf>
    <xf numFmtId="165" fontId="27" fillId="0" borderId="39" xfId="0" applyNumberFormat="1" applyFont="1" applyBorder="1" applyAlignment="1">
      <alignment horizontal="right" vertical="center"/>
    </xf>
    <xf numFmtId="166" fontId="27" fillId="0" borderId="40" xfId="0" applyNumberFormat="1" applyFont="1" applyBorder="1" applyAlignment="1">
      <alignment horizontal="right" vertical="center"/>
    </xf>
    <xf numFmtId="3" fontId="26" fillId="38" borderId="29" xfId="0" applyNumberFormat="1" applyFont="1" applyFill="1" applyBorder="1" applyAlignment="1">
      <alignment horizontal="right" vertical="center"/>
    </xf>
    <xf numFmtId="165" fontId="26" fillId="38" borderId="29" xfId="0" applyNumberFormat="1" applyFont="1" applyFill="1" applyBorder="1" applyAlignment="1">
      <alignment horizontal="right" vertical="center"/>
    </xf>
    <xf numFmtId="166" fontId="27" fillId="38" borderId="29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center"/>
    </xf>
    <xf numFmtId="0" fontId="12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left"/>
    </xf>
    <xf numFmtId="165" fontId="0" fillId="0" borderId="25" xfId="0" applyNumberFormat="1" applyBorder="1"/>
    <xf numFmtId="165" fontId="0" fillId="0" borderId="17" xfId="0" applyNumberFormat="1" applyBorder="1"/>
    <xf numFmtId="165" fontId="0" fillId="37" borderId="17" xfId="0" applyNumberFormat="1" applyFill="1" applyBorder="1"/>
    <xf numFmtId="165" fontId="0" fillId="0" borderId="21" xfId="0" applyNumberFormat="1" applyBorder="1"/>
    <xf numFmtId="0" fontId="32" fillId="0" borderId="61" xfId="0" applyFont="1" applyBorder="1"/>
    <xf numFmtId="165" fontId="0" fillId="0" borderId="74" xfId="0" applyNumberFormat="1" applyBorder="1" applyAlignment="1">
      <alignment vertical="top"/>
    </xf>
    <xf numFmtId="0" fontId="32" fillId="0" borderId="75" xfId="0" applyFont="1" applyBorder="1"/>
    <xf numFmtId="2" fontId="0" fillId="4" borderId="0" xfId="0" applyNumberFormat="1" applyFill="1" applyAlignment="1">
      <alignment horizontal="right"/>
    </xf>
    <xf numFmtId="0" fontId="18" fillId="37" borderId="34" xfId="10" applyFont="1" applyFill="1" applyBorder="1" applyAlignment="1">
      <alignment horizontal="left" vertical="center" indent="5"/>
    </xf>
    <xf numFmtId="165" fontId="12" fillId="0" borderId="0" xfId="1" applyNumberFormat="1" applyFont="1" applyAlignment="1">
      <alignment horizontal="center"/>
    </xf>
    <xf numFmtId="165" fontId="0" fillId="0" borderId="0" xfId="0" applyNumberFormat="1"/>
    <xf numFmtId="2" fontId="0" fillId="4" borderId="18" xfId="0" applyNumberFormat="1" applyFill="1" applyBorder="1" applyAlignment="1">
      <alignment horizontal="right"/>
    </xf>
    <xf numFmtId="165" fontId="0" fillId="0" borderId="32" xfId="0" applyNumberFormat="1" applyBorder="1" applyAlignment="1">
      <alignment horizontal="right"/>
    </xf>
    <xf numFmtId="2" fontId="0" fillId="4" borderId="51" xfId="0" applyNumberFormat="1" applyFill="1" applyBorder="1" applyAlignment="1">
      <alignment horizontal="right"/>
    </xf>
    <xf numFmtId="165" fontId="0" fillId="4" borderId="32" xfId="0" applyNumberFormat="1" applyFill="1" applyBorder="1" applyAlignment="1">
      <alignment horizontal="right"/>
    </xf>
    <xf numFmtId="3" fontId="0" fillId="4" borderId="53" xfId="0" applyNumberFormat="1" applyFill="1" applyBorder="1" applyAlignment="1">
      <alignment horizontal="right"/>
    </xf>
    <xf numFmtId="168" fontId="0" fillId="4" borderId="32" xfId="0" applyNumberFormat="1" applyFill="1" applyBorder="1" applyAlignment="1">
      <alignment horizontal="right"/>
    </xf>
    <xf numFmtId="49" fontId="18" fillId="3" borderId="46" xfId="10" applyNumberFormat="1" applyFont="1" applyFill="1" applyBorder="1" applyAlignment="1" applyProtection="1">
      <alignment horizontal="center" vertical="center" wrapText="1"/>
      <protection locked="0"/>
    </xf>
    <xf numFmtId="49" fontId="19" fillId="3" borderId="49" xfId="10" applyNumberFormat="1" applyFont="1" applyFill="1" applyBorder="1" applyAlignment="1" applyProtection="1">
      <alignment horizontal="center" vertical="center" wrapText="1"/>
      <protection locked="0"/>
    </xf>
    <xf numFmtId="0" fontId="18" fillId="3" borderId="41" xfId="10" applyFont="1" applyFill="1" applyBorder="1" applyAlignment="1">
      <alignment vertical="center"/>
    </xf>
    <xf numFmtId="0" fontId="21" fillId="38" borderId="43" xfId="0" applyFont="1" applyFill="1" applyBorder="1" applyAlignment="1">
      <alignment horizontal="right" vertical="center" wrapText="1"/>
    </xf>
    <xf numFmtId="0" fontId="21" fillId="38" borderId="0" xfId="0" applyFont="1" applyFill="1" applyAlignment="1">
      <alignment horizontal="right" vertical="center" wrapText="1"/>
    </xf>
    <xf numFmtId="0" fontId="21" fillId="0" borderId="38" xfId="61" applyFont="1" applyBorder="1" applyAlignment="1">
      <alignment horizontal="right" vertical="center" wrapText="1"/>
    </xf>
    <xf numFmtId="166" fontId="27" fillId="0" borderId="39" xfId="0" applyNumberFormat="1" applyFont="1" applyBorder="1" applyAlignment="1">
      <alignment horizontal="right" vertical="center"/>
    </xf>
    <xf numFmtId="0" fontId="41" fillId="4" borderId="0" xfId="11" applyFill="1" applyBorder="1"/>
    <xf numFmtId="0" fontId="12" fillId="4" borderId="0" xfId="10" applyFont="1" applyFill="1"/>
    <xf numFmtId="49" fontId="44" fillId="3" borderId="19" xfId="10" applyNumberFormat="1" applyFont="1" applyFill="1" applyBorder="1" applyAlignment="1">
      <alignment horizontal="center" vertical="center" wrapText="1"/>
    </xf>
    <xf numFmtId="49" fontId="44" fillId="3" borderId="20" xfId="10" applyNumberFormat="1" applyFont="1" applyFill="1" applyBorder="1" applyAlignment="1">
      <alignment horizontal="center" vertical="center" wrapText="1"/>
    </xf>
    <xf numFmtId="49" fontId="44" fillId="37" borderId="20" xfId="10" applyNumberFormat="1" applyFont="1" applyFill="1" applyBorder="1" applyAlignment="1">
      <alignment horizontal="center" vertical="center" wrapText="1"/>
    </xf>
    <xf numFmtId="49" fontId="44" fillId="3" borderId="22" xfId="10" applyNumberFormat="1" applyFont="1" applyFill="1" applyBorder="1" applyAlignment="1">
      <alignment horizontal="center" vertical="center" wrapText="1"/>
    </xf>
    <xf numFmtId="49" fontId="19" fillId="3" borderId="62" xfId="10" applyNumberFormat="1" applyFont="1" applyFill="1" applyBorder="1" applyAlignment="1" applyProtection="1">
      <alignment horizontal="center" vertical="center" wrapText="1"/>
      <protection locked="0"/>
    </xf>
    <xf numFmtId="49" fontId="18" fillId="3" borderId="75" xfId="10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/>
    <xf numFmtId="165" fontId="12" fillId="4" borderId="0" xfId="10" applyNumberFormat="1" applyFont="1" applyFill="1"/>
    <xf numFmtId="0" fontId="32" fillId="37" borderId="5" xfId="0" applyFont="1" applyFill="1" applyBorder="1"/>
    <xf numFmtId="165" fontId="34" fillId="37" borderId="13" xfId="0" applyNumberFormat="1" applyFont="1" applyFill="1" applyBorder="1" applyAlignment="1">
      <alignment horizontal="right" vertical="top"/>
    </xf>
    <xf numFmtId="165" fontId="34" fillId="37" borderId="20" xfId="0" applyNumberFormat="1" applyFont="1" applyFill="1" applyBorder="1" applyAlignment="1">
      <alignment horizontal="right" vertical="top"/>
    </xf>
    <xf numFmtId="0" fontId="18" fillId="37" borderId="34" xfId="10" applyFont="1" applyFill="1" applyBorder="1" applyAlignment="1">
      <alignment vertical="center"/>
    </xf>
    <xf numFmtId="170" fontId="56" fillId="0" borderId="29" xfId="0" applyNumberFormat="1" applyFont="1" applyBorder="1" applyAlignment="1">
      <alignment horizontal="center" wrapText="1"/>
    </xf>
    <xf numFmtId="170" fontId="56" fillId="0" borderId="10" xfId="0" applyNumberFormat="1" applyFont="1" applyBorder="1" applyAlignment="1">
      <alignment horizontal="center" wrapText="1"/>
    </xf>
    <xf numFmtId="167" fontId="12" fillId="0" borderId="33" xfId="1" applyNumberFormat="1" applyFont="1" applyBorder="1" applyAlignment="1">
      <alignment horizontal="center"/>
    </xf>
    <xf numFmtId="167" fontId="12" fillId="0" borderId="33" xfId="0" applyNumberFormat="1" applyFont="1" applyBorder="1" applyAlignment="1">
      <alignment horizontal="center"/>
    </xf>
    <xf numFmtId="165" fontId="0" fillId="0" borderId="12" xfId="0" applyNumberFormat="1" applyBorder="1" applyAlignment="1">
      <alignment vertical="top"/>
    </xf>
    <xf numFmtId="165" fontId="0" fillId="0" borderId="15" xfId="0" applyNumberFormat="1" applyBorder="1" applyAlignment="1">
      <alignment vertical="top"/>
    </xf>
    <xf numFmtId="165" fontId="0" fillId="0" borderId="19" xfId="0" applyNumberFormat="1" applyBorder="1" applyAlignment="1">
      <alignment vertical="top"/>
    </xf>
    <xf numFmtId="3" fontId="26" fillId="0" borderId="32" xfId="0" applyNumberFormat="1" applyFont="1" applyBorder="1" applyAlignment="1">
      <alignment horizontal="right" vertical="center"/>
    </xf>
    <xf numFmtId="0" fontId="39" fillId="4" borderId="16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4" fillId="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2" fontId="0" fillId="4" borderId="0" xfId="0" applyNumberFormat="1" applyFill="1" applyAlignment="1">
      <alignment horizontal="left" vertical="top"/>
    </xf>
    <xf numFmtId="0" fontId="4" fillId="4" borderId="0" xfId="0" applyFont="1" applyFill="1" applyAlignment="1">
      <alignment wrapText="1"/>
    </xf>
    <xf numFmtId="0" fontId="37" fillId="5" borderId="53" xfId="0" applyFont="1" applyFill="1" applyBorder="1" applyAlignment="1">
      <alignment horizontal="center"/>
    </xf>
    <xf numFmtId="0" fontId="37" fillId="39" borderId="53" xfId="0" applyFont="1" applyFill="1" applyBorder="1" applyAlignment="1">
      <alignment horizontal="center"/>
    </xf>
    <xf numFmtId="2" fontId="0" fillId="4" borderId="79" xfId="0" applyNumberFormat="1" applyFill="1" applyBorder="1" applyAlignment="1">
      <alignment horizontal="center" vertical="top"/>
    </xf>
    <xf numFmtId="2" fontId="0" fillId="4" borderId="29" xfId="0" applyNumberFormat="1" applyFill="1" applyBorder="1" applyAlignment="1">
      <alignment horizontal="center" vertical="top"/>
    </xf>
    <xf numFmtId="0" fontId="0" fillId="4" borderId="79" xfId="0" applyFill="1" applyBorder="1"/>
    <xf numFmtId="0" fontId="4" fillId="4" borderId="79" xfId="0" applyFont="1" applyFill="1" applyBorder="1"/>
    <xf numFmtId="0" fontId="39" fillId="0" borderId="16" xfId="0" applyFont="1" applyBorder="1"/>
    <xf numFmtId="165" fontId="0" fillId="37" borderId="13" xfId="0" applyNumberFormat="1" applyFill="1" applyBorder="1" applyAlignment="1">
      <alignment vertical="top"/>
    </xf>
    <xf numFmtId="165" fontId="0" fillId="37" borderId="20" xfId="0" applyNumberFormat="1" applyFill="1" applyBorder="1" applyAlignment="1">
      <alignment vertical="top"/>
    </xf>
    <xf numFmtId="165" fontId="0" fillId="37" borderId="15" xfId="0" applyNumberFormat="1" applyFill="1" applyBorder="1" applyAlignment="1">
      <alignment vertical="top"/>
    </xf>
    <xf numFmtId="2" fontId="0" fillId="37" borderId="29" xfId="0" applyNumberFormat="1" applyFill="1" applyBorder="1" applyAlignment="1">
      <alignment horizontal="center" vertical="top"/>
    </xf>
    <xf numFmtId="2" fontId="0" fillId="37" borderId="79" xfId="0" applyNumberFormat="1" applyFill="1" applyBorder="1" applyAlignment="1">
      <alignment horizontal="center" vertical="top"/>
    </xf>
    <xf numFmtId="2" fontId="0" fillId="37" borderId="10" xfId="0" applyNumberFormat="1" applyFill="1" applyBorder="1" applyAlignment="1">
      <alignment horizontal="center" vertical="top"/>
    </xf>
    <xf numFmtId="170" fontId="77" fillId="0" borderId="0" xfId="0" applyNumberFormat="1" applyFont="1" applyAlignment="1">
      <alignment horizontal="center" vertical="center" wrapText="1"/>
    </xf>
    <xf numFmtId="170" fontId="77" fillId="0" borderId="29" xfId="0" applyNumberFormat="1" applyFont="1" applyBorder="1" applyAlignment="1">
      <alignment horizontal="center" vertical="center" wrapText="1"/>
    </xf>
    <xf numFmtId="165" fontId="11" fillId="37" borderId="0" xfId="10" applyNumberFormat="1" applyFont="1" applyFill="1"/>
    <xf numFmtId="165" fontId="11" fillId="0" borderId="0" xfId="10" applyNumberFormat="1" applyFont="1"/>
    <xf numFmtId="165" fontId="11" fillId="4" borderId="0" xfId="10" applyNumberFormat="1" applyFont="1" applyFill="1"/>
    <xf numFmtId="170" fontId="56" fillId="0" borderId="0" xfId="0" applyNumberFormat="1" applyFont="1" applyAlignment="1">
      <alignment horizontal="right" vertical="center" wrapText="1"/>
    </xf>
    <xf numFmtId="170" fontId="56" fillId="37" borderId="0" xfId="0" applyNumberFormat="1" applyFont="1" applyFill="1" applyAlignment="1">
      <alignment horizontal="right" vertical="center" wrapText="1"/>
    </xf>
    <xf numFmtId="170" fontId="56" fillId="0" borderId="0" xfId="0" applyNumberFormat="1" applyFont="1" applyAlignment="1">
      <alignment horizontal="center" wrapText="1"/>
    </xf>
    <xf numFmtId="170" fontId="56" fillId="0" borderId="49" xfId="0" applyNumberFormat="1" applyFont="1" applyBorder="1" applyAlignment="1">
      <alignment horizontal="center" wrapText="1"/>
    </xf>
    <xf numFmtId="0" fontId="79" fillId="0" borderId="0" xfId="0" applyFont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42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42" xfId="0" applyFont="1" applyBorder="1" applyAlignment="1">
      <alignment horizontal="center"/>
    </xf>
    <xf numFmtId="0" fontId="80" fillId="0" borderId="46" xfId="0" applyFont="1" applyBorder="1" applyAlignment="1">
      <alignment horizontal="center"/>
    </xf>
    <xf numFmtId="165" fontId="27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vertical="center"/>
    </xf>
    <xf numFmtId="14" fontId="0" fillId="0" borderId="76" xfId="0" applyNumberFormat="1" applyBorder="1"/>
    <xf numFmtId="0" fontId="0" fillId="0" borderId="77" xfId="0" applyBorder="1"/>
    <xf numFmtId="0" fontId="0" fillId="0" borderId="78" xfId="0" applyBorder="1"/>
    <xf numFmtId="0" fontId="0" fillId="40" borderId="76" xfId="0" applyFill="1" applyBorder="1"/>
    <xf numFmtId="0" fontId="0" fillId="40" borderId="77" xfId="0" applyFill="1" applyBorder="1"/>
    <xf numFmtId="0" fontId="0" fillId="40" borderId="77" xfId="0" applyFill="1" applyBorder="1" applyAlignment="1">
      <alignment horizontal="right"/>
    </xf>
    <xf numFmtId="0" fontId="0" fillId="40" borderId="78" xfId="0" applyFill="1" applyBorder="1" applyAlignment="1">
      <alignment horizontal="right"/>
    </xf>
    <xf numFmtId="0" fontId="0" fillId="4" borderId="76" xfId="0" applyFill="1" applyBorder="1"/>
    <xf numFmtId="0" fontId="0" fillId="4" borderId="77" xfId="0" applyFill="1" applyBorder="1"/>
    <xf numFmtId="0" fontId="0" fillId="4" borderId="77" xfId="0" applyFill="1" applyBorder="1" applyAlignment="1">
      <alignment horizontal="right"/>
    </xf>
    <xf numFmtId="0" fontId="0" fillId="4" borderId="78" xfId="0" applyFill="1" applyBorder="1" applyAlignment="1">
      <alignment horizontal="right"/>
    </xf>
    <xf numFmtId="0" fontId="78" fillId="4" borderId="76" xfId="0" applyFont="1" applyFill="1" applyBorder="1"/>
    <xf numFmtId="0" fontId="78" fillId="4" borderId="77" xfId="0" applyFont="1" applyFill="1" applyBorder="1"/>
    <xf numFmtId="0" fontId="78" fillId="4" borderId="77" xfId="0" applyFont="1" applyFill="1" applyBorder="1" applyAlignment="1">
      <alignment horizontal="right"/>
    </xf>
    <xf numFmtId="0" fontId="78" fillId="4" borderId="78" xfId="0" applyFont="1" applyFill="1" applyBorder="1" applyAlignment="1">
      <alignment horizontal="right"/>
    </xf>
    <xf numFmtId="0" fontId="78" fillId="40" borderId="76" xfId="0" applyFont="1" applyFill="1" applyBorder="1"/>
    <xf numFmtId="0" fontId="78" fillId="40" borderId="77" xfId="0" applyFont="1" applyFill="1" applyBorder="1"/>
    <xf numFmtId="0" fontId="78" fillId="40" borderId="77" xfId="0" applyFont="1" applyFill="1" applyBorder="1" applyAlignment="1">
      <alignment horizontal="right"/>
    </xf>
    <xf numFmtId="0" fontId="78" fillId="40" borderId="78" xfId="0" applyFont="1" applyFill="1" applyBorder="1" applyAlignment="1">
      <alignment horizontal="right"/>
    </xf>
    <xf numFmtId="14" fontId="0" fillId="40" borderId="76" xfId="0" applyNumberFormat="1" applyFill="1" applyBorder="1"/>
    <xf numFmtId="0" fontId="0" fillId="40" borderId="78" xfId="0" applyFill="1" applyBorder="1"/>
    <xf numFmtId="14" fontId="0" fillId="4" borderId="76" xfId="0" applyNumberFormat="1" applyFill="1" applyBorder="1"/>
    <xf numFmtId="0" fontId="0" fillId="4" borderId="78" xfId="0" applyFill="1" applyBorder="1"/>
    <xf numFmtId="0" fontId="4" fillId="4" borderId="0" xfId="0" applyFont="1" applyFill="1" applyAlignment="1">
      <alignment horizontal="left" wrapText="1"/>
    </xf>
    <xf numFmtId="0" fontId="32" fillId="37" borderId="8" xfId="0" applyFont="1" applyFill="1" applyBorder="1"/>
    <xf numFmtId="0" fontId="39" fillId="37" borderId="16" xfId="0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top"/>
    </xf>
    <xf numFmtId="170" fontId="81" fillId="0" borderId="42" xfId="0" applyNumberFormat="1" applyFont="1" applyBorder="1" applyAlignment="1">
      <alignment horizontal="center" vertical="center" wrapText="1"/>
    </xf>
    <xf numFmtId="170" fontId="80" fillId="0" borderId="42" xfId="0" applyNumberFormat="1" applyFont="1" applyBorder="1" applyAlignment="1">
      <alignment horizontal="center" vertical="center" wrapText="1"/>
    </xf>
    <xf numFmtId="170" fontId="11" fillId="0" borderId="0" xfId="0" applyNumberFormat="1" applyFont="1" applyAlignment="1">
      <alignment horizontal="right" vertical="center" wrapText="1"/>
    </xf>
    <xf numFmtId="170" fontId="11" fillId="37" borderId="0" xfId="0" applyNumberFormat="1" applyFont="1" applyFill="1" applyAlignment="1">
      <alignment horizontal="right" vertical="center" wrapText="1"/>
    </xf>
    <xf numFmtId="14" fontId="0" fillId="40" borderId="76" xfId="0" applyNumberFormat="1" applyFill="1" applyBorder="1" applyAlignment="1">
      <alignment horizontal="right"/>
    </xf>
    <xf numFmtId="3" fontId="4" fillId="4" borderId="51" xfId="0" applyNumberFormat="1" applyFont="1" applyFill="1" applyBorder="1" applyAlignment="1">
      <alignment horizontal="center" vertical="top"/>
    </xf>
    <xf numFmtId="0" fontId="39" fillId="41" borderId="16" xfId="0" applyFont="1" applyFill="1" applyBorder="1" applyAlignment="1">
      <alignment horizontal="center" vertical="center"/>
    </xf>
    <xf numFmtId="2" fontId="0" fillId="41" borderId="29" xfId="0" applyNumberFormat="1" applyFill="1" applyBorder="1" applyAlignment="1">
      <alignment horizontal="center" vertical="top"/>
    </xf>
    <xf numFmtId="2" fontId="0" fillId="41" borderId="79" xfId="0" applyNumberFormat="1" applyFill="1" applyBorder="1" applyAlignment="1">
      <alignment horizontal="center" vertical="top"/>
    </xf>
    <xf numFmtId="3" fontId="4" fillId="41" borderId="10" xfId="0" applyNumberFormat="1" applyFont="1" applyFill="1" applyBorder="1" applyAlignment="1">
      <alignment horizontal="center" vertical="top"/>
    </xf>
    <xf numFmtId="2" fontId="0" fillId="41" borderId="10" xfId="0" applyNumberFormat="1" applyFill="1" applyBorder="1" applyAlignment="1">
      <alignment horizontal="center" vertical="top"/>
    </xf>
    <xf numFmtId="2" fontId="4" fillId="41" borderId="10" xfId="0" applyNumberFormat="1" applyFont="1" applyFill="1" applyBorder="1" applyAlignment="1">
      <alignment horizontal="center" vertical="top"/>
    </xf>
    <xf numFmtId="0" fontId="12" fillId="0" borderId="52" xfId="0" applyFont="1" applyBorder="1" applyAlignment="1">
      <alignment horizontal="center"/>
    </xf>
    <xf numFmtId="0" fontId="13" fillId="0" borderId="52" xfId="0" applyFont="1" applyBorder="1" applyAlignment="1">
      <alignment horizontal="left"/>
    </xf>
    <xf numFmtId="170" fontId="56" fillId="0" borderId="52" xfId="0" applyNumberFormat="1" applyFont="1" applyBorder="1" applyAlignment="1">
      <alignment horizontal="center" wrapText="1"/>
    </xf>
    <xf numFmtId="167" fontId="12" fillId="0" borderId="50" xfId="1" applyNumberFormat="1" applyFont="1" applyBorder="1" applyAlignment="1">
      <alignment horizontal="center"/>
    </xf>
    <xf numFmtId="0" fontId="21" fillId="0" borderId="41" xfId="0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 vertical="center"/>
    </xf>
    <xf numFmtId="165" fontId="26" fillId="0" borderId="5" xfId="0" applyNumberFormat="1" applyFont="1" applyBorder="1" applyAlignment="1">
      <alignment horizontal="right" vertical="center"/>
    </xf>
    <xf numFmtId="165" fontId="27" fillId="0" borderId="5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166" fontId="27" fillId="0" borderId="55" xfId="0" applyNumberFormat="1" applyFont="1" applyBorder="1" applyAlignment="1">
      <alignment horizontal="right" vertical="center"/>
    </xf>
    <xf numFmtId="0" fontId="21" fillId="38" borderId="28" xfId="0" applyFont="1" applyFill="1" applyBorder="1" applyAlignment="1">
      <alignment horizontal="right" vertical="center" wrapText="1"/>
    </xf>
    <xf numFmtId="0" fontId="21" fillId="0" borderId="41" xfId="61" applyFont="1" applyBorder="1" applyAlignment="1">
      <alignment horizontal="right" vertical="center" wrapText="1"/>
    </xf>
    <xf numFmtId="3" fontId="26" fillId="0" borderId="34" xfId="0" applyNumberFormat="1" applyFont="1" applyBorder="1" applyAlignment="1">
      <alignment horizontal="right" vertical="center"/>
    </xf>
    <xf numFmtId="165" fontId="26" fillId="0" borderId="34" xfId="0" applyNumberFormat="1" applyFont="1" applyBorder="1" applyAlignment="1">
      <alignment horizontal="right" vertical="center"/>
    </xf>
    <xf numFmtId="166" fontId="27" fillId="0" borderId="34" xfId="0" applyNumberFormat="1" applyFont="1" applyBorder="1" applyAlignment="1">
      <alignment horizontal="right" vertical="center"/>
    </xf>
    <xf numFmtId="166" fontId="27" fillId="0" borderId="7" xfId="0" applyNumberFormat="1" applyFont="1" applyBorder="1" applyAlignment="1">
      <alignment horizontal="right" vertical="center"/>
    </xf>
    <xf numFmtId="166" fontId="27" fillId="0" borderId="31" xfId="0" applyNumberFormat="1" applyFont="1" applyBorder="1" applyAlignment="1">
      <alignment horizontal="right" vertical="center"/>
    </xf>
    <xf numFmtId="0" fontId="21" fillId="0" borderId="54" xfId="61" applyFont="1" applyBorder="1" applyAlignment="1">
      <alignment horizontal="right" vertical="center" wrapText="1"/>
    </xf>
    <xf numFmtId="3" fontId="26" fillId="0" borderId="80" xfId="0" applyNumberFormat="1" applyFont="1" applyBorder="1" applyAlignment="1">
      <alignment horizontal="right" vertical="center"/>
    </xf>
    <xf numFmtId="165" fontId="26" fillId="0" borderId="80" xfId="0" applyNumberFormat="1" applyFont="1" applyBorder="1" applyAlignment="1">
      <alignment horizontal="right" vertical="center"/>
    </xf>
    <xf numFmtId="166" fontId="27" fillId="0" borderId="80" xfId="0" applyNumberFormat="1" applyFont="1" applyBorder="1" applyAlignment="1">
      <alignment horizontal="right" vertical="center"/>
    </xf>
    <xf numFmtId="166" fontId="27" fillId="0" borderId="81" xfId="0" applyNumberFormat="1" applyFont="1" applyBorder="1" applyAlignment="1">
      <alignment horizontal="right" vertical="center"/>
    </xf>
    <xf numFmtId="166" fontId="27" fillId="0" borderId="5" xfId="0" applyNumberFormat="1" applyFont="1" applyBorder="1" applyAlignment="1">
      <alignment horizontal="right" vertical="center"/>
    </xf>
    <xf numFmtId="166" fontId="27" fillId="38" borderId="0" xfId="0" applyNumberFormat="1" applyFont="1" applyFill="1" applyAlignment="1">
      <alignment horizontal="right" vertical="center"/>
    </xf>
    <xf numFmtId="0" fontId="39" fillId="42" borderId="16" xfId="0" applyFont="1" applyFill="1" applyBorder="1" applyAlignment="1">
      <alignment horizontal="center" vertical="center"/>
    </xf>
    <xf numFmtId="2" fontId="0" fillId="42" borderId="29" xfId="0" applyNumberFormat="1" applyFill="1" applyBorder="1" applyAlignment="1">
      <alignment horizontal="center" vertical="top"/>
    </xf>
    <xf numFmtId="2" fontId="0" fillId="42" borderId="79" xfId="0" applyNumberFormat="1" applyFill="1" applyBorder="1" applyAlignment="1">
      <alignment horizontal="center" vertical="top"/>
    </xf>
    <xf numFmtId="3" fontId="4" fillId="42" borderId="10" xfId="0" applyNumberFormat="1" applyFont="1" applyFill="1" applyBorder="1" applyAlignment="1">
      <alignment horizontal="center" vertical="top"/>
    </xf>
    <xf numFmtId="2" fontId="0" fillId="42" borderId="10" xfId="0" applyNumberFormat="1" applyFill="1" applyBorder="1" applyAlignment="1">
      <alignment horizontal="center" vertical="top"/>
    </xf>
    <xf numFmtId="2" fontId="4" fillId="42" borderId="10" xfId="0" applyNumberFormat="1" applyFont="1" applyFill="1" applyBorder="1" applyAlignment="1">
      <alignment horizontal="center" vertical="top"/>
    </xf>
    <xf numFmtId="0" fontId="37" fillId="5" borderId="16" xfId="0" applyFont="1" applyFill="1" applyBorder="1" applyAlignment="1">
      <alignment horizontal="center"/>
    </xf>
    <xf numFmtId="0" fontId="39" fillId="37" borderId="16" xfId="0" applyFont="1" applyFill="1" applyBorder="1" applyAlignment="1">
      <alignment horizontal="center" vertical="center" wrapText="1"/>
    </xf>
    <xf numFmtId="0" fontId="39" fillId="41" borderId="16" xfId="0" applyFont="1" applyFill="1" applyBorder="1" applyAlignment="1">
      <alignment horizontal="center" vertical="center" wrapText="1"/>
    </xf>
    <xf numFmtId="0" fontId="39" fillId="42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2" fillId="0" borderId="23" xfId="1" applyFont="1" applyBorder="1" applyAlignment="1">
      <alignment horizontal="center" vertical="center"/>
    </xf>
    <xf numFmtId="0" fontId="6" fillId="2" borderId="24" xfId="1" applyFill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21" fillId="0" borderId="61" xfId="9" applyFont="1" applyBorder="1" applyAlignment="1">
      <alignment horizontal="center" vertical="center" wrapText="1"/>
    </xf>
    <xf numFmtId="0" fontId="21" fillId="0" borderId="62" xfId="9" applyFont="1" applyBorder="1" applyAlignment="1">
      <alignment horizontal="center" vertical="center"/>
    </xf>
    <xf numFmtId="0" fontId="21" fillId="0" borderId="36" xfId="9" applyFont="1" applyBorder="1" applyAlignment="1">
      <alignment horizontal="center" vertical="center" wrapText="1"/>
    </xf>
    <xf numFmtId="0" fontId="21" fillId="0" borderId="36" xfId="9" applyFont="1" applyBorder="1" applyAlignment="1">
      <alignment horizontal="center" vertical="center"/>
    </xf>
    <xf numFmtId="0" fontId="21" fillId="0" borderId="24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 wrapText="1"/>
    </xf>
    <xf numFmtId="0" fontId="21" fillId="0" borderId="24" xfId="9" applyFont="1" applyBorder="1" applyAlignment="1">
      <alignment horizontal="center" vertical="center" wrapText="1"/>
    </xf>
    <xf numFmtId="0" fontId="21" fillId="0" borderId="37" xfId="9" applyFont="1" applyBorder="1" applyAlignment="1">
      <alignment horizontal="center" vertical="center" wrapText="1"/>
    </xf>
    <xf numFmtId="0" fontId="47" fillId="0" borderId="0" xfId="9" applyFont="1" applyAlignment="1">
      <alignment horizontal="left" wrapText="1"/>
    </xf>
    <xf numFmtId="0" fontId="45" fillId="0" borderId="0" xfId="9" applyFont="1" applyAlignment="1">
      <alignment horizontal="left"/>
    </xf>
    <xf numFmtId="0" fontId="11" fillId="0" borderId="0" xfId="9" applyFont="1" applyAlignment="1">
      <alignment wrapText="1"/>
    </xf>
    <xf numFmtId="0" fontId="11" fillId="0" borderId="0" xfId="9" applyFont="1"/>
    <xf numFmtId="0" fontId="45" fillId="0" borderId="0" xfId="9" applyFont="1" applyAlignment="1">
      <alignment horizontal="left" wrapText="1"/>
    </xf>
    <xf numFmtId="0" fontId="21" fillId="0" borderId="35" xfId="9" applyFont="1" applyBorder="1" applyAlignment="1">
      <alignment horizontal="center" vertical="center" wrapText="1"/>
    </xf>
    <xf numFmtId="0" fontId="21" fillId="0" borderId="38" xfId="9" applyFont="1" applyBorder="1" applyAlignment="1">
      <alignment horizontal="center" vertical="center"/>
    </xf>
  </cellXfs>
  <cellStyles count="62">
    <cellStyle name="% procenta" xfId="2" xr:uid="{00000000-0005-0000-0000-000000000000}"/>
    <cellStyle name="20 % – Zvýraznění 1" xfId="37" builtinId="30" customBuiltin="1"/>
    <cellStyle name="20 % – Zvýraznění 2" xfId="41" builtinId="34" customBuiltin="1"/>
    <cellStyle name="20 % – Zvýraznění 3" xfId="45" builtinId="38" customBuiltin="1"/>
    <cellStyle name="20 % – Zvýraznění 4" xfId="49" builtinId="42" customBuiltin="1"/>
    <cellStyle name="20 % – Zvýraznění 5" xfId="53" builtinId="46" customBuiltin="1"/>
    <cellStyle name="20 % – Zvýraznění 6" xfId="57" builtinId="50" customBuiltin="1"/>
    <cellStyle name="40 % – Zvýraznění 1" xfId="38" builtinId="31" customBuiltin="1"/>
    <cellStyle name="40 % – Zvýraznění 2" xfId="42" builtinId="35" customBuiltin="1"/>
    <cellStyle name="40 % – Zvýraznění 3" xfId="46" builtinId="39" customBuiltin="1"/>
    <cellStyle name="40 % – Zvýraznění 4" xfId="50" builtinId="43" customBuiltin="1"/>
    <cellStyle name="40 % – Zvýraznění 5" xfId="54" builtinId="47" customBuiltin="1"/>
    <cellStyle name="40 % – Zvýraznění 6" xfId="58" builtinId="51" customBuiltin="1"/>
    <cellStyle name="60 % – Zvýraznění 1" xfId="39" builtinId="32" customBuiltin="1"/>
    <cellStyle name="60 % – Zvýraznění 2" xfId="43" builtinId="36" customBuiltin="1"/>
    <cellStyle name="60 % – Zvýraznění 3" xfId="47" builtinId="40" customBuiltin="1"/>
    <cellStyle name="60 % – Zvýraznění 4" xfId="51" builtinId="44" customBuiltin="1"/>
    <cellStyle name="60 % – Zvýraznění 5" xfId="55" builtinId="48" customBuiltin="1"/>
    <cellStyle name="60 % – Zvýraznění 6" xfId="59" builtinId="52" customBuiltin="1"/>
    <cellStyle name="Celkem" xfId="35" builtinId="25" customBuiltin="1"/>
    <cellStyle name="Celkem 2" xfId="15" xr:uid="{00000000-0005-0000-0000-000014000000}"/>
    <cellStyle name="Čárka" xfId="12" builtinId="3"/>
    <cellStyle name="Datum" xfId="3" xr:uid="{00000000-0005-0000-0000-000016000000}"/>
    <cellStyle name="Finanční" xfId="4" xr:uid="{00000000-0005-0000-0000-000017000000}"/>
    <cellStyle name="HEADING1" xfId="5" xr:uid="{00000000-0005-0000-0000-000018000000}"/>
    <cellStyle name="HEADING2" xfId="6" xr:uid="{00000000-0005-0000-0000-000019000000}"/>
    <cellStyle name="Hypertextový odkaz" xfId="11" builtinId="8"/>
    <cellStyle name="Kontrolní buňka" xfId="31" builtinId="23" customBuiltin="1"/>
    <cellStyle name="Měna 2" xfId="16" xr:uid="{00000000-0005-0000-0000-00001C000000}"/>
    <cellStyle name="Nadpis 1" xfId="20" builtinId="16" customBuiltin="1"/>
    <cellStyle name="Nadpis 2" xfId="21" builtinId="17" customBuiltin="1"/>
    <cellStyle name="Nadpis 3" xfId="22" builtinId="18" customBuiltin="1"/>
    <cellStyle name="Nadpis 4" xfId="23" builtinId="19" customBuiltin="1"/>
    <cellStyle name="Název" xfId="19" builtinId="15" customBuiltin="1"/>
    <cellStyle name="Neutrální" xfId="26" builtinId="28" customBuiltin="1"/>
    <cellStyle name="Normální" xfId="0" builtinId="0"/>
    <cellStyle name="Normální 10" xfId="61" xr:uid="{00000000-0005-0000-0000-000024000000}"/>
    <cellStyle name="Normální 2" xfId="1" xr:uid="{00000000-0005-0000-0000-000025000000}"/>
    <cellStyle name="normální 2 2" xfId="13" xr:uid="{00000000-0005-0000-0000-000026000000}"/>
    <cellStyle name="Normální 3" xfId="8" xr:uid="{00000000-0005-0000-0000-000027000000}"/>
    <cellStyle name="Normální 4" xfId="9" xr:uid="{00000000-0005-0000-0000-000028000000}"/>
    <cellStyle name="Normální 5" xfId="10" xr:uid="{00000000-0005-0000-0000-000029000000}"/>
    <cellStyle name="Normální 6" xfId="14" xr:uid="{00000000-0005-0000-0000-00002A000000}"/>
    <cellStyle name="Normální 7" xfId="17" xr:uid="{00000000-0005-0000-0000-00002B000000}"/>
    <cellStyle name="Normální 8" xfId="18" xr:uid="{00000000-0005-0000-0000-00002C000000}"/>
    <cellStyle name="Normální 9" xfId="60" xr:uid="{00000000-0005-0000-0000-00002D000000}"/>
    <cellStyle name="Pevný" xfId="7" xr:uid="{00000000-0005-0000-0000-00002E000000}"/>
    <cellStyle name="Poznámka" xfId="33" builtinId="10" customBuiltin="1"/>
    <cellStyle name="Propojená buňka" xfId="30" builtinId="24" customBuiltin="1"/>
    <cellStyle name="Správně" xfId="24" builtinId="26" customBuiltin="1"/>
    <cellStyle name="Špatně" xfId="25" builtinId="27" customBuiltin="1"/>
    <cellStyle name="Text upozornění" xfId="32" builtinId="11" customBuiltin="1"/>
    <cellStyle name="Vstup" xfId="27" builtinId="20" customBuiltin="1"/>
    <cellStyle name="Výpočet" xfId="29" builtinId="22" customBuiltin="1"/>
    <cellStyle name="Výstup" xfId="28" builtinId="21" customBuiltin="1"/>
    <cellStyle name="Vysvětlující text" xfId="34" builtinId="53" customBuiltin="1"/>
    <cellStyle name="Zvýraznění 1" xfId="36" builtinId="29" customBuiltin="1"/>
    <cellStyle name="Zvýraznění 2" xfId="40" builtinId="33" customBuiltin="1"/>
    <cellStyle name="Zvýraznění 3" xfId="44" builtinId="37" customBuiltin="1"/>
    <cellStyle name="Zvýraznění 4" xfId="48" builtinId="41" customBuiltin="1"/>
    <cellStyle name="Zvýraznění 5" xfId="52" builtinId="45" customBuiltin="1"/>
    <cellStyle name="Zvýraznění 6" xfId="56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%20Young/Documents/Disk%20Google/GT%20Advisory/Projects/2012_10%20STAVOKOMPLET%20konzultace%20k%20VN/S%20doplnenim%20indexu/Vyrovnavaci_nastroj_vII.0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Info"/>
      <sheetName val="Vstupy ex ante"/>
      <sheetName val="Vstupy ex post"/>
      <sheetName val="Investiční náklady"/>
      <sheetName val="PV ex ante"/>
      <sheetName val="PV ex post"/>
      <sheetName val="PV výpočty"/>
      <sheetName val="PV Cena"/>
      <sheetName val="OV ex ante"/>
      <sheetName val="OV ex post"/>
      <sheetName val="OV výpočty"/>
      <sheetName val="OV Cena"/>
      <sheetName val="Analýza"/>
      <sheetName val="Souhrn"/>
      <sheetName val="Stručný souhrn"/>
      <sheetName val="Kalkulace"/>
      <sheetName val="Kalkulace výpočty"/>
      <sheetName val="Slovník"/>
    </sheetNames>
    <sheetDataSet>
      <sheetData sheetId="0" refreshError="1"/>
      <sheetData sheetId="1" refreshError="1"/>
      <sheetData sheetId="2">
        <row r="4">
          <cell r="E4">
            <v>2009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Cenové indexy</v>
          </cell>
          <cell r="D5" t="str">
            <v>Price indices</v>
          </cell>
        </row>
        <row r="6">
          <cell r="C6" t="str">
            <v>VSTUPY</v>
          </cell>
          <cell r="D6" t="str">
            <v>INPUTS</v>
          </cell>
        </row>
        <row r="7">
          <cell r="C7" t="str">
            <v>Současný rok</v>
          </cell>
          <cell r="D7" t="str">
            <v>Current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Odhad roční inflace</v>
          </cell>
          <cell r="D13" t="str">
            <v>Forecast inflation</v>
          </cell>
        </row>
        <row r="14">
          <cell r="C14" t="str">
            <v>Cenový index</v>
          </cell>
          <cell r="D14" t="str">
            <v>Inflation index</v>
          </cell>
        </row>
        <row r="15">
          <cell r="C15" t="str">
            <v>Výchozí rok</v>
          </cell>
          <cell r="D15" t="str">
            <v>Base Year</v>
          </cell>
        </row>
        <row r="16">
          <cell r="C16" t="str">
            <v>První období cenové fixace</v>
          </cell>
          <cell r="D16" t="str">
            <v>1st price control period</v>
          </cell>
        </row>
        <row r="17">
          <cell r="C17" t="str">
            <v>Druhé období cenové fixace</v>
          </cell>
          <cell r="D17" t="str">
            <v>2nd price control period</v>
          </cell>
        </row>
        <row r="18">
          <cell r="C18" t="str">
            <v>Vstupy z externích modulů</v>
          </cell>
          <cell r="D18" t="str">
            <v>Inputs from off model modules</v>
          </cell>
        </row>
        <row r="19">
          <cell r="C19" t="str">
            <v>Přímé uživatelské vstupy</v>
          </cell>
          <cell r="D19" t="str">
            <v>Direct inputs</v>
          </cell>
        </row>
        <row r="20">
          <cell r="C20" t="str">
            <v>Uživatelské vstupy - přepis předvolených hodnot</v>
          </cell>
          <cell r="D20" t="str">
            <v>User input - overriding default approach</v>
          </cell>
        </row>
        <row r="21">
          <cell r="C21" t="str">
            <v>Údaje mimo modelované období</v>
          </cell>
          <cell r="D21" t="str">
            <v>Data outside time period of relevance</v>
          </cell>
        </row>
        <row r="22">
          <cell r="C22" t="str">
            <v>Takto označené řádky vyžadují některé Přímé uživatelské vstupy</v>
          </cell>
          <cell r="D22" t="str">
            <v>The rows introduced by this sign require some Direct inputs</v>
          </cell>
        </row>
        <row r="23">
          <cell r="C23" t="str">
            <v>Nájemné</v>
          </cell>
          <cell r="D23" t="str">
            <v>Rent</v>
          </cell>
        </row>
        <row r="24">
          <cell r="C24" t="str">
            <v>Výroba</v>
          </cell>
          <cell r="D24" t="str">
            <v>Production</v>
          </cell>
        </row>
        <row r="25">
          <cell r="C25" t="str">
            <v>Voda vyčištěná (vlastní ČOV)</v>
          </cell>
          <cell r="D25" t="str">
            <v>Volume treated by own WWTP</v>
          </cell>
        </row>
        <row r="26">
          <cell r="C26" t="str">
            <v>Voda vyčištěná (jiná ČOV)</v>
          </cell>
          <cell r="D26" t="str">
            <v>Volume treated by other WWTP</v>
          </cell>
        </row>
        <row r="27">
          <cell r="C27" t="str">
            <v>Objem vody vyčištěné</v>
          </cell>
          <cell r="D27" t="str">
            <v>Total volume treated</v>
          </cell>
        </row>
        <row r="28">
          <cell r="C28" t="str">
            <v xml:space="preserve"> - objem vody vyrobené</v>
          </cell>
          <cell r="D28" t="str">
            <v xml:space="preserve"> - volume produced</v>
          </cell>
        </row>
        <row r="29">
          <cell r="C29" t="str">
            <v xml:space="preserve"> - objem vody převzaté</v>
          </cell>
          <cell r="D29" t="str">
            <v xml:space="preserve"> - volume purchased in bulk</v>
          </cell>
        </row>
        <row r="30">
          <cell r="C30" t="str">
            <v xml:space="preserve"> - objem vody předané</v>
          </cell>
          <cell r="D30" t="str">
            <v xml:space="preserve"> - volume sold in bulk</v>
          </cell>
        </row>
        <row r="31">
          <cell r="C31" t="str">
            <v>Voda k realizaci</v>
          </cell>
          <cell r="D31" t="str">
            <v>Total input water</v>
          </cell>
        </row>
        <row r="32">
          <cell r="C32" t="str">
            <v>Objem vody dodané</v>
          </cell>
          <cell r="D32" t="str">
            <v>Volumes supplied</v>
          </cell>
        </row>
        <row r="33">
          <cell r="C33" t="str">
            <v xml:space="preserve"> - domácnosti</v>
          </cell>
          <cell r="D33" t="str">
            <v xml:space="preserve"> - households</v>
          </cell>
        </row>
        <row r="34">
          <cell r="C34" t="str">
            <v xml:space="preserve"> - ostatní</v>
          </cell>
          <cell r="D34" t="str">
            <v xml:space="preserve"> - non-households</v>
          </cell>
        </row>
        <row r="35">
          <cell r="C35" t="str">
            <v>(včetně dešťové)</v>
          </cell>
          <cell r="D35" t="str">
            <v>(rainwater included)</v>
          </cell>
        </row>
        <row r="36">
          <cell r="C36" t="str">
            <v>Objem vody dodané - celkem</v>
          </cell>
          <cell r="D36" t="str">
            <v>Total volume supplied</v>
          </cell>
        </row>
        <row r="37">
          <cell r="C37" t="str">
            <v>Objem vody odvedené</v>
          </cell>
          <cell r="D37" t="str">
            <v>Volume collected</v>
          </cell>
        </row>
        <row r="38">
          <cell r="C38" t="str">
            <v>Voda odpadní odváděná fakturovatelná</v>
          </cell>
          <cell r="D38" t="str">
            <v>Wastewater collected and billed</v>
          </cell>
        </row>
        <row r="39">
          <cell r="C39" t="str">
            <v>Úspěšnost výběru pohledávek</v>
          </cell>
          <cell r="D39" t="str">
            <v>Collection Rate</v>
          </cell>
        </row>
        <row r="40">
          <cell r="C40" t="str">
            <v>Vstupní ReHoM</v>
          </cell>
          <cell r="D40" t="str">
            <v>Initial RAB</v>
          </cell>
        </row>
        <row r="41">
          <cell r="C41" t="str">
            <v>Infrastrukturní majetek</v>
          </cell>
          <cell r="D41" t="str">
            <v>Infrastructure assets</v>
          </cell>
        </row>
        <row r="42">
          <cell r="C42" t="str">
            <v>Provozní majetek</v>
          </cell>
          <cell r="D42" t="str">
            <v>Operational assets</v>
          </cell>
        </row>
        <row r="43">
          <cell r="C43" t="str">
            <v>Účetní odpisy stávajícího majetku</v>
          </cell>
          <cell r="D43" t="str">
            <v>Accounting depreciation for existing assets</v>
          </cell>
        </row>
        <row r="44">
          <cell r="C44" t="str">
            <v>Odpisy infrastrukturního majetku</v>
          </cell>
          <cell r="D44" t="str">
            <v>Depreciation of infrastructure assets</v>
          </cell>
        </row>
        <row r="45">
          <cell r="C45" t="str">
            <v>Odpisy provozního majetku</v>
          </cell>
          <cell r="D45" t="str">
            <v>Depreciation of operartional assets</v>
          </cell>
        </row>
        <row r="46">
          <cell r="C46" t="str">
            <v>Regulatorní odpisy stávajícího majetku</v>
          </cell>
          <cell r="D46" t="str">
            <v>Regulatory depreciation for existing assets</v>
          </cell>
        </row>
        <row r="47">
          <cell r="C47" t="str">
            <v>Investiční náklady</v>
          </cell>
          <cell r="D47" t="str">
            <v>Capex</v>
          </cell>
        </row>
        <row r="48">
          <cell r="C48" t="str">
            <v>Odpisy plánovaných investic</v>
          </cell>
          <cell r="D48" t="str">
            <v>Depreciation for planned capex</v>
          </cell>
        </row>
        <row r="49">
          <cell r="C49" t="str">
            <v>(za celou společnost)</v>
          </cell>
          <cell r="D49" t="str">
            <v>(whole company)</v>
          </cell>
        </row>
        <row r="50">
          <cell r="C50" t="str">
            <v xml:space="preserve"> jako % vstupní ceny</v>
          </cell>
          <cell r="D50" t="str">
            <v xml:space="preserve"> as % of original Capex</v>
          </cell>
        </row>
        <row r="51">
          <cell r="C51" t="str">
            <v>Přidělení provozního majetku na danou službu</v>
          </cell>
          <cell r="D51" t="str">
            <v>Apportionment of operational assets to contract</v>
          </cell>
        </row>
        <row r="52">
          <cell r="C52" t="str">
            <v>Odprodej majetku</v>
          </cell>
          <cell r="D52" t="str">
            <v>Asset disposals</v>
          </cell>
        </row>
        <row r="53">
          <cell r="C53" t="str">
            <v>Zásoby</v>
          </cell>
          <cell r="D53" t="str">
            <v>Inventory</v>
          </cell>
        </row>
        <row r="54">
          <cell r="C54" t="str">
            <v>Zbývající předplacené nájemné</v>
          </cell>
          <cell r="D54" t="str">
            <v>Outstanding pre-paid rent and loans</v>
          </cell>
        </row>
        <row r="55">
          <cell r="C55" t="str">
            <v>Zbývající Očekávání</v>
          </cell>
          <cell r="D55" t="str">
            <v>Outstanding Expectations</v>
          </cell>
        </row>
        <row r="56">
          <cell r="C56" t="str">
            <v>Provozní náklady</v>
          </cell>
          <cell r="D56" t="str">
            <v>Opex</v>
          </cell>
        </row>
        <row r="57">
          <cell r="C57" t="str">
            <v>1. Materiál</v>
          </cell>
          <cell r="D57" t="str">
            <v>1. Material</v>
          </cell>
        </row>
        <row r="58">
          <cell r="C58" t="str">
            <v>1.1 surová voda podzemní + povrchová</v>
          </cell>
          <cell r="D58" t="str">
            <v>1.1 raw water - surface and groundwater</v>
          </cell>
        </row>
        <row r="59">
          <cell r="C59" t="str">
            <v>1.2 pitná voda převzatá + odpadní voda předaná k čištění</v>
          </cell>
          <cell r="D59" t="str">
            <v xml:space="preserve">1.2 drinking water purchased in bulk and wastewater </v>
          </cell>
        </row>
        <row r="60">
          <cell r="C60" t="str">
            <v>1.3 chemikálie</v>
          </cell>
          <cell r="D60" t="str">
            <v>1.3 chemicals</v>
          </cell>
        </row>
        <row r="61">
          <cell r="C61" t="str">
            <v>1.4 ostatní materiál</v>
          </cell>
          <cell r="D61" t="str">
            <v>1.4 other material</v>
          </cell>
        </row>
        <row r="62">
          <cell r="C62" t="str">
            <v>2. Energie</v>
          </cell>
          <cell r="D62" t="str">
            <v>2. Energy</v>
          </cell>
        </row>
        <row r="63">
          <cell r="C63" t="str">
            <v>2.1 elektrická energie</v>
          </cell>
          <cell r="D63" t="str">
            <v>2.1 electrical energy</v>
          </cell>
        </row>
        <row r="64">
          <cell r="C64" t="str">
            <v>2.2 ostatní energie (plyn, pevná a kapalná paliva)</v>
          </cell>
          <cell r="D64" t="str">
            <v>2.2 other energy (gaseous, solid and liquid fuels)</v>
          </cell>
        </row>
        <row r="65">
          <cell r="C65" t="str">
            <v>3. Mzdy</v>
          </cell>
          <cell r="D65" t="str">
            <v>3. Wages</v>
          </cell>
        </row>
        <row r="66">
          <cell r="C66" t="str">
            <v>3.1 přímé mzdy</v>
          </cell>
          <cell r="D66" t="str">
            <v>3.1 direct wages</v>
          </cell>
        </row>
        <row r="67">
          <cell r="C67" t="str">
            <v>3.2 ostatní osobní náklady</v>
          </cell>
          <cell r="D67" t="str">
            <v>3.2 other staff costs</v>
          </cell>
        </row>
        <row r="68">
          <cell r="C68" t="str">
            <v>4. Ostatní přímé náklady</v>
          </cell>
          <cell r="D68" t="str">
            <v>4. Other direct costs</v>
          </cell>
        </row>
        <row r="69">
          <cell r="C69" t="str">
            <v>4.1 odpisy a prostředky obnovy infrastrukturního majetku - pouze historické údaje!</v>
          </cell>
          <cell r="D69" t="str">
            <v>4.1 depreciation charges and funds for the renewal of infrastructural assets - historical data only!</v>
          </cell>
        </row>
        <row r="70">
          <cell r="C70" t="str">
            <v>4.2a opravy infrastrukturního majetku - havarijní</v>
          </cell>
          <cell r="D70" t="str">
            <v>4.2a repairs to infrastructural assets - emergency</v>
          </cell>
        </row>
        <row r="71">
          <cell r="C71" t="str">
            <v>4.2b opravy infrastrukturního majetku - obnovující</v>
          </cell>
          <cell r="D71" t="str">
            <v>4.2b repairs to infrastructural assets - renewal</v>
          </cell>
        </row>
        <row r="72">
          <cell r="C72" t="str">
            <v>4.3 nájem infrastrukturního majetku - pouze historické údaje!</v>
          </cell>
          <cell r="D72" t="str">
            <v>4.3 rental of infrastructural assets - historical data only!</v>
          </cell>
        </row>
        <row r="73">
          <cell r="C73" t="str">
            <v>4.4 poplatky za vypouštění odpadních vod</v>
          </cell>
          <cell r="D73" t="str">
            <v>4.4 wastewater discharge fees</v>
          </cell>
        </row>
        <row r="74">
          <cell r="C74" t="str">
            <v>4.5 ostatní provozní náklady externí</v>
          </cell>
          <cell r="D74" t="str">
            <v>4.5 other operating costs - external</v>
          </cell>
        </row>
        <row r="75">
          <cell r="C75" t="str">
            <v>4.6 ostatní provozní náklady ve vlastní režii</v>
          </cell>
          <cell r="D75" t="str">
            <v>4.6 other own operating costs</v>
          </cell>
        </row>
        <row r="76">
          <cell r="C76" t="str">
            <v>5. Finanční náklady</v>
          </cell>
          <cell r="D76" t="str">
            <v>5. Financial costs - historical data only!</v>
          </cell>
        </row>
        <row r="77">
          <cell r="C77" t="str">
            <v>6. Výrobní režie</v>
          </cell>
          <cell r="D77" t="str">
            <v>6. Production overheads</v>
          </cell>
        </row>
        <row r="78">
          <cell r="C78" t="str">
            <v>z toho odpisy</v>
          </cell>
          <cell r="D78" t="str">
            <v>of which depreciation</v>
          </cell>
        </row>
        <row r="79">
          <cell r="C79" t="str">
            <v>7. Správní režie</v>
          </cell>
          <cell r="D79" t="str">
            <v>7. Administrative overheads</v>
          </cell>
        </row>
        <row r="80">
          <cell r="C80" t="str">
            <v>Celkové vlastní náklady dle kalkulace</v>
          </cell>
          <cell r="D80" t="str">
            <v>Total own costs following calculation</v>
          </cell>
        </row>
        <row r="81">
          <cell r="C81" t="str">
            <v>Celkové vlastní náklady kromě odpisů, nájemného a finančních nákladů</v>
          </cell>
          <cell r="D81" t="str">
            <v>Total own costs excluding depreciation, rent paid to asset owner and financial costs</v>
          </cell>
        </row>
        <row r="82">
          <cell r="C82" t="str">
            <v>Daň z příjmu právnických osob</v>
          </cell>
          <cell r="D82" t="str">
            <v>Corporation tax</v>
          </cell>
        </row>
        <row r="83">
          <cell r="C83" t="str">
            <v>tis. Kč</v>
          </cell>
          <cell r="D83" t="str">
            <v>thou. CZK</v>
          </cell>
        </row>
        <row r="84">
          <cell r="C84" t="str">
            <v>tis. m3/rok</v>
          </cell>
          <cell r="D84" t="str">
            <v>thou. m3/yr</v>
          </cell>
        </row>
        <row r="85">
          <cell r="C85" t="str">
            <v>roky</v>
          </cell>
          <cell r="D85" t="str">
            <v>yr.</v>
          </cell>
        </row>
        <row r="86">
          <cell r="C86" t="str">
            <v>Pracovní kapitál</v>
          </cell>
          <cell r="D86" t="str">
            <v>Working capital</v>
          </cell>
        </row>
        <row r="87">
          <cell r="C87" t="str">
            <v>Očekávání</v>
          </cell>
          <cell r="D87" t="str">
            <v>Expectations</v>
          </cell>
        </row>
        <row r="88">
          <cell r="C88" t="str">
            <v>ReHoK celkem</v>
          </cell>
          <cell r="D88" t="str">
            <v>Total RCV</v>
          </cell>
        </row>
        <row r="89">
          <cell r="C89" t="str">
            <v xml:space="preserve">Požadovaný příjem </v>
          </cell>
          <cell r="D89" t="str">
            <v>Required revenue</v>
          </cell>
        </row>
        <row r="90">
          <cell r="C90" t="str">
            <v>Odpisy - nominální</v>
          </cell>
          <cell r="D90" t="str">
            <v>Depreciation - nominal</v>
          </cell>
        </row>
        <row r="91">
          <cell r="C91" t="str">
            <v>Úprava odpisů o inflaci</v>
          </cell>
          <cell r="D91" t="str">
            <v>Depreciation adjustment for real</v>
          </cell>
        </row>
        <row r="92">
          <cell r="C92" t="str">
            <v>Výnos z ReHoK bez Očekávání</v>
          </cell>
          <cell r="D92" t="str">
            <v>Return on RCV w/o Expectations</v>
          </cell>
        </row>
        <row r="93">
          <cell r="C93" t="str">
            <v>Návratnost Očekávání</v>
          </cell>
          <cell r="D93" t="str">
            <v>Return of Expectations</v>
          </cell>
        </row>
        <row r="94">
          <cell r="C94" t="str">
            <v>Výnos z Očekávání</v>
          </cell>
          <cell r="D94" t="str">
            <v>Return on Expectations</v>
          </cell>
        </row>
        <row r="95">
          <cell r="C95" t="str">
            <v>Celkový Požadovaný příjem</v>
          </cell>
          <cell r="D95" t="str">
            <v>Total required revenue</v>
          </cell>
        </row>
        <row r="96">
          <cell r="C96" t="str">
            <v>Průměrná reálná cena založená na Požadovaném příjmu</v>
          </cell>
          <cell r="D96" t="str">
            <v>Average real price based on required revenue</v>
          </cell>
        </row>
        <row r="97">
          <cell r="C97" t="str">
            <v>Průměrná nomin. cena založená na Požadovaném příjmu</v>
          </cell>
          <cell r="D97" t="str">
            <v>Average nominal price based on required revenue</v>
          </cell>
        </row>
        <row r="98">
          <cell r="C98" t="str">
            <v>POVOLENÝ PŘÍJEM (pokud je relevantní)</v>
          </cell>
          <cell r="D98" t="str">
            <v>ALLOWED REVENUE (if relevant)</v>
          </cell>
        </row>
        <row r="99">
          <cell r="C99" t="str">
            <v>Průměrná reálná cena založená na Povoleném příjmu</v>
          </cell>
          <cell r="D99" t="str">
            <v>Average real price based on allowed revenue</v>
          </cell>
        </row>
        <row r="100">
          <cell r="C100" t="str">
            <v>Průměrná nominální cena založená na Povoleném příjmu</v>
          </cell>
          <cell r="D100" t="str">
            <v>Average nominal price based on allowed revenue</v>
          </cell>
        </row>
        <row r="101">
          <cell r="C101" t="str">
            <v>Kč/m3</v>
          </cell>
          <cell r="D101" t="str">
            <v>CZK/m3</v>
          </cell>
        </row>
        <row r="102">
          <cell r="C102" t="str">
            <v>Počáteční hodnota</v>
          </cell>
          <cell r="D102" t="str">
            <v>Opening value</v>
          </cell>
        </row>
        <row r="103">
          <cell r="C103" t="str">
            <v>Odpisy</v>
          </cell>
          <cell r="D103" t="str">
            <v>Depreciation</v>
          </cell>
        </row>
        <row r="104">
          <cell r="C104" t="str">
            <v>Odprodej</v>
          </cell>
          <cell r="D104" t="str">
            <v>Disposals</v>
          </cell>
        </row>
        <row r="105">
          <cell r="C105" t="str">
            <v>Investice</v>
          </cell>
          <cell r="D105" t="str">
            <v>New Investments</v>
          </cell>
        </row>
        <row r="106">
          <cell r="C106" t="str">
            <v>Odpisy investic</v>
          </cell>
          <cell r="D106" t="str">
            <v>Depriciation of investments</v>
          </cell>
        </row>
        <row r="107">
          <cell r="C107" t="str">
            <v>Konečná hodnota</v>
          </cell>
          <cell r="D107" t="str">
            <v>Closing value</v>
          </cell>
        </row>
        <row r="108">
          <cell r="C108" t="str">
            <v>Pracovní kapitál do budoucna</v>
          </cell>
          <cell r="D108" t="str">
            <v>Forecast Working Capital</v>
          </cell>
        </row>
        <row r="109">
          <cell r="C109" t="str">
            <v>Odhad obratu pro danou službu</v>
          </cell>
          <cell r="D109" t="str">
            <v>Forecast turnover for given contract</v>
          </cell>
        </row>
        <row r="110">
          <cell r="C110" t="str">
            <v>Odhad provozních nákladů pro danou službu</v>
          </cell>
          <cell r="D110" t="str">
            <v>Forecast operating costs for given contract</v>
          </cell>
        </row>
        <row r="111">
          <cell r="C111" t="str">
            <v>Zásoby vztahující se k dané službě</v>
          </cell>
          <cell r="D111" t="str">
            <v>Inventory employed for given service</v>
          </cell>
        </row>
        <row r="112">
          <cell r="C112" t="str">
            <v>Částečná potřeba Pracovního kapitálu</v>
          </cell>
          <cell r="D112" t="str">
            <v>Part of Working capital needs</v>
          </cell>
        </row>
        <row r="113">
          <cell r="C113" t="str">
            <v>Provozní - účetní odpisy v reálných cenách</v>
          </cell>
          <cell r="D113" t="str">
            <v>Operational - accounting depreciation in real prices</v>
          </cell>
        </row>
        <row r="114">
          <cell r="C114" t="str">
            <v>Infrastrukturní - účetní odpisy v reálných cenách</v>
          </cell>
          <cell r="D114" t="str">
            <v>Infrastructure - accounting depreciation in real prices</v>
          </cell>
        </row>
        <row r="115">
          <cell r="C115" t="str">
            <v>Reálné odpisy</v>
          </cell>
          <cell r="D115" t="str">
            <v>Real depreciation</v>
          </cell>
        </row>
        <row r="116">
          <cell r="C116" t="str">
            <v>Úprava o inflaci</v>
          </cell>
          <cell r="D116" t="str">
            <v>Adjustment for real</v>
          </cell>
        </row>
        <row r="117">
          <cell r="C117" t="str">
            <v xml:space="preserve"> - výnos z Očekávání</v>
          </cell>
          <cell r="D117" t="str">
            <v xml:space="preserve"> - return on Expectations</v>
          </cell>
        </row>
        <row r="118">
          <cell r="C118" t="str">
            <v xml:space="preserve"> - návratnost Očekávání</v>
          </cell>
          <cell r="D118" t="str">
            <v xml:space="preserve"> - return of Expectations</v>
          </cell>
        </row>
        <row r="119">
          <cell r="C119" t="str">
            <v xml:space="preserve"> - výnos a návratnost z Očekávání</v>
          </cell>
          <cell r="D119" t="str">
            <v xml:space="preserve"> - return on and of Expectations</v>
          </cell>
        </row>
        <row r="120">
          <cell r="C120" t="str">
            <v>výpočty</v>
          </cell>
          <cell r="D120" t="str">
            <v>calculation</v>
          </cell>
        </row>
        <row r="121">
          <cell r="C121" t="str">
            <v>Index růstu cen</v>
          </cell>
          <cell r="D121" t="str">
            <v>Index for tariff increas</v>
          </cell>
        </row>
        <row r="122">
          <cell r="C122" t="str">
            <v>Diskontovaný objem produkce indexovaný cenovým růstem</v>
          </cell>
          <cell r="D122" t="str">
            <v>Indexed discounted receivable production</v>
          </cell>
        </row>
        <row r="123">
          <cell r="C123" t="str">
            <v>Cena</v>
          </cell>
          <cell r="D123" t="str">
            <v>Annual water tariff</v>
          </cell>
        </row>
        <row r="124">
          <cell r="C124" t="str">
            <v>Přepínače</v>
          </cell>
          <cell r="D124" t="str">
            <v>Switches</v>
          </cell>
        </row>
        <row r="125">
          <cell r="C125" t="str">
            <v>Nájemné</v>
          </cell>
          <cell r="D125" t="str">
            <v>Rent</v>
          </cell>
        </row>
        <row r="126">
          <cell r="C126" t="str">
            <v>Vodné</v>
          </cell>
          <cell r="D126" t="str">
            <v>Drinking water</v>
          </cell>
        </row>
        <row r="127">
          <cell r="C127" t="str">
            <v>Stočné</v>
          </cell>
          <cell r="D127" t="str">
            <v>Wastewater</v>
          </cell>
        </row>
        <row r="128">
          <cell r="C128" t="str">
            <v>Investiční výdaje dle Plánu financování obnovy</v>
          </cell>
          <cell r="D128" t="str">
            <v>Investments from Asset Renewal Plan</v>
          </cell>
        </row>
        <row r="129">
          <cell r="C129" t="str">
            <v>Finanční potřeba vlastníka</v>
          </cell>
          <cell r="D129" t="str">
            <v>Owner's financial needs</v>
          </cell>
        </row>
        <row r="130">
          <cell r="C130" t="str">
            <v>Provozní náklady vlastníka</v>
          </cell>
          <cell r="D130" t="str">
            <v>Owner's opex</v>
          </cell>
        </row>
        <row r="131">
          <cell r="C131" t="str">
            <v>Celková dluhová služba vlastníka</v>
          </cell>
          <cell r="D131" t="str">
            <v>Owner's total debt service payments</v>
          </cell>
        </row>
        <row r="132">
          <cell r="C132" t="str">
            <v xml:space="preserve"> z toho jistina</v>
          </cell>
          <cell r="D132" t="str">
            <v xml:space="preserve"> of which principal</v>
          </cell>
        </row>
        <row r="133">
          <cell r="C133" t="str">
            <v xml:space="preserve"> z toho úroky</v>
          </cell>
          <cell r="D133" t="str">
            <v xml:space="preserve"> of which interest</v>
          </cell>
        </row>
        <row r="134">
          <cell r="C134" t="str">
            <v>Očekávané daňové povinnosti vlastníka</v>
          </cell>
          <cell r="D134" t="str">
            <v>Owner's expected tax obligations</v>
          </cell>
        </row>
        <row r="135">
          <cell r="C135" t="str">
            <v>Smluvní investice ze strany provozovatele</v>
          </cell>
          <cell r="D135" t="str">
            <v>Operator's investment in infrastructure assets</v>
          </cell>
        </row>
        <row r="136">
          <cell r="C136" t="str">
            <v>Financováno z dotací</v>
          </cell>
          <cell r="D136" t="str">
            <v>Grant finance</v>
          </cell>
        </row>
        <row r="137">
          <cell r="C137" t="str">
            <v>Financováno z úvěru</v>
          </cell>
          <cell r="D137" t="str">
            <v>Debt finance</v>
          </cell>
        </row>
        <row r="138">
          <cell r="C138" t="str">
            <v>Potřeba vlastních zdrojů na obnovu a rozšíření</v>
          </cell>
          <cell r="D138" t="str">
            <v>Financed from own sources</v>
          </cell>
        </row>
        <row r="139">
          <cell r="C139" t="str">
            <v>Investiční výdaje na nové investice nad obnovu</v>
          </cell>
          <cell r="D139" t="str">
            <v>Investments over renewal plan</v>
          </cell>
        </row>
        <row r="140">
          <cell r="C140" t="str">
            <v>Celková roční potřeba vlastních zdrojů</v>
          </cell>
          <cell r="D140" t="str">
            <v>Total annual need of own sources</v>
          </cell>
        </row>
        <row r="141">
          <cell r="C141" t="str">
            <v>Příjem vlastníka</v>
          </cell>
          <cell r="D141" t="str">
            <v>Owner's revenue</v>
          </cell>
        </row>
        <row r="142">
          <cell r="C142" t="str">
            <v>Nájem z vodného</v>
          </cell>
          <cell r="D142" t="str">
            <v xml:space="preserve">Drinking water rent </v>
          </cell>
        </row>
        <row r="143">
          <cell r="C143" t="str">
            <v>Nájem ze stočného</v>
          </cell>
          <cell r="D143" t="str">
            <v xml:space="preserve">Wastewater rent </v>
          </cell>
        </row>
        <row r="144">
          <cell r="C144" t="str">
            <v>Celkem</v>
          </cell>
          <cell r="D144" t="str">
            <v>Total</v>
          </cell>
        </row>
        <row r="145">
          <cell r="C145" t="str">
            <v>Roční potřeba vlastních zdrojů na vodné</v>
          </cell>
          <cell r="D145" t="str">
            <v>Annual requirement for own sources - DW</v>
          </cell>
        </row>
        <row r="146">
          <cell r="C146" t="str">
            <v>Roční potřeba vlastních zdrojů na stočné</v>
          </cell>
          <cell r="D146" t="str">
            <v>Annual requirement for own sources - WW</v>
          </cell>
        </row>
        <row r="147">
          <cell r="C147" t="str">
            <v>Příspěvek vlastníka</v>
          </cell>
          <cell r="D147" t="str">
            <v>Owner's contribution</v>
          </cell>
        </row>
        <row r="148">
          <cell r="C148" t="str">
            <v>Stav účtu hotovosti vlastníka ke konci roku</v>
          </cell>
          <cell r="D148" t="str">
            <v>State of owner's cash balance at start of year</v>
          </cell>
        </row>
        <row r="149">
          <cell r="C149" t="str">
            <v>ÚČET HOTOVOSTI VLASTNÍKA</v>
          </cell>
          <cell r="D149" t="str">
            <v>OWNER'S CASH BALANCE</v>
          </cell>
        </row>
        <row r="150">
          <cell r="C150" t="str">
            <v>Nájemné plus příspěvek vlastníka mínus výdaje</v>
          </cell>
          <cell r="D150" t="str">
            <v>Rent plus owner's contribution minus expenditure</v>
          </cell>
        </row>
        <row r="151">
          <cell r="C151" t="str">
            <v>(vybraná varianta)</v>
          </cell>
          <cell r="D151" t="str">
            <v>(chosen alternative)</v>
          </cell>
        </row>
        <row r="152">
          <cell r="C152" t="str">
            <v>Zbývající prvky ReHoK</v>
          </cell>
          <cell r="D152" t="str">
            <v>The rest of RCV elements</v>
          </cell>
        </row>
        <row r="153">
          <cell r="C153" t="str">
            <v>sazba</v>
          </cell>
          <cell r="D153" t="str">
            <v>rate</v>
          </cell>
        </row>
        <row r="154">
          <cell r="C154" t="str">
            <v>Základ</v>
          </cell>
          <cell r="D154" t="str">
            <v>Base</v>
          </cell>
        </row>
        <row r="155">
          <cell r="C155" t="str">
            <v>VÝSTUPY ZA OBĚ SLOŽKY DOHROMADY</v>
          </cell>
          <cell r="D155" t="str">
            <v>TOTAL OUTPUTS</v>
          </cell>
        </row>
        <row r="156">
          <cell r="C156" t="str">
            <v xml:space="preserve"> celkem</v>
          </cell>
          <cell r="D156" t="str">
            <v xml:space="preserve"> total</v>
          </cell>
        </row>
        <row r="157">
          <cell r="C157" t="str">
            <v>Bílý text v buňkách těchto barev naznačuje vstupní údaj</v>
          </cell>
          <cell r="D157" t="str">
            <v>White text in cells of these colours indicates input data</v>
          </cell>
        </row>
        <row r="158">
          <cell r="C158" t="str">
            <v>Jakýkoliv text v buňkách těchto barev je vstupní údaj</v>
          </cell>
          <cell r="D158" t="str">
            <v>Any text in cells of these colours indicates input data</v>
          </cell>
        </row>
        <row r="159">
          <cell r="C159" t="str">
            <v>bez PK</v>
          </cell>
          <cell r="D159" t="str">
            <v>w/o WC</v>
          </cell>
        </row>
        <row r="160">
          <cell r="C160" t="str">
            <v>Úprava Pož. příjmu o PK</v>
          </cell>
          <cell r="D160" t="str">
            <v>Modified Req. revenue by WC</v>
          </cell>
        </row>
        <row r="161">
          <cell r="C161" t="str">
            <v>příjmová část PK</v>
          </cell>
          <cell r="D161" t="str">
            <v>active WC</v>
          </cell>
        </row>
        <row r="162">
          <cell r="C162" t="str">
            <v>bez příjmové části</v>
          </cell>
          <cell r="D162" t="str">
            <v>w/o active part</v>
          </cell>
        </row>
        <row r="163">
          <cell r="C163" t="str">
            <v>a</v>
          </cell>
          <cell r="D163" t="str">
            <v>and</v>
          </cell>
        </row>
        <row r="164">
          <cell r="C164" t="str">
            <v>PK</v>
          </cell>
          <cell r="D164" t="str">
            <v>WC</v>
          </cell>
        </row>
        <row r="165">
          <cell r="C165" t="str">
            <v>uskutečněných v roce</v>
          </cell>
          <cell r="D165" t="str">
            <v>originating in</v>
          </cell>
        </row>
        <row r="166">
          <cell r="C166" t="str">
            <v>spočítaná</v>
          </cell>
          <cell r="D166" t="str">
            <v>calculated</v>
          </cell>
        </row>
        <row r="167">
          <cell r="C167" t="str">
            <v>uživatelský vstup</v>
          </cell>
          <cell r="D167" t="str">
            <v>user input</v>
          </cell>
        </row>
        <row r="168">
          <cell r="C168" t="str">
            <v>Výše požadovaných cen</v>
          </cell>
          <cell r="D168" t="str">
            <v>Predetermined tariff</v>
          </cell>
        </row>
        <row r="169">
          <cell r="C169" t="str">
            <v>stálé ceny</v>
          </cell>
          <cell r="D169" t="str">
            <v>constant prices</v>
          </cell>
        </row>
        <row r="170">
          <cell r="C170" t="str">
            <v>běžné ceny</v>
          </cell>
          <cell r="D170" t="str">
            <v>current prices</v>
          </cell>
        </row>
        <row r="171">
          <cell r="C171" t="str">
            <v>Nájemné dle stanovené ceny</v>
          </cell>
          <cell r="D171" t="str">
            <v>Rental payment required for desired tariff</v>
          </cell>
        </row>
        <row r="172">
          <cell r="C172" t="str">
            <v>Možnost vzdát se zisku</v>
          </cell>
          <cell r="D172" t="str">
            <v>Voluntary giving up of profit</v>
          </cell>
        </row>
        <row r="173">
          <cell r="C173" t="str">
            <v>Horní hranice odpočtu</v>
          </cell>
          <cell r="D173" t="str">
            <v>Maximum of giving up</v>
          </cell>
        </row>
        <row r="174">
          <cell r="C174" t="str">
            <v>Vzdát se zisku ve výši:</v>
          </cell>
          <cell r="D174" t="str">
            <v>Give up of profit:</v>
          </cell>
        </row>
        <row r="175">
          <cell r="C175" t="str">
            <v>SOUHRN</v>
          </cell>
          <cell r="D175" t="str">
            <v>SUMMARY</v>
          </cell>
        </row>
        <row r="176">
          <cell r="C176" t="str">
            <v>po vzdání se zisku</v>
          </cell>
          <cell r="D176" t="str">
            <v>after giving up of profit</v>
          </cell>
        </row>
        <row r="177">
          <cell r="C177" t="str">
            <v>Nájemné koresponduje s cenami</v>
          </cell>
          <cell r="D177" t="str">
            <v>Rent calculated by desired tariff - OK</v>
          </cell>
        </row>
        <row r="178">
          <cell r="C178" t="str">
            <v>Nutný přepočet nájemného</v>
          </cell>
          <cell r="D178" t="str">
            <v>New calculation of rent needed</v>
          </cell>
        </row>
        <row r="179">
          <cell r="C179" t="str">
            <v>Výpočet nájemného dle zadané ceny</v>
          </cell>
          <cell r="D179" t="str">
            <v>Calculation of rent by desired tariff</v>
          </cell>
        </row>
        <row r="180">
          <cell r="C180" t="str">
            <v>Nájemné - přímý uživatelský vstup</v>
          </cell>
          <cell r="D180" t="str">
            <v>Rent - direct user input</v>
          </cell>
        </row>
        <row r="181">
          <cell r="C181" t="str">
            <v>bez DPH</v>
          </cell>
          <cell r="D181" t="str">
            <v>w/o VAT</v>
          </cell>
        </row>
        <row r="182">
          <cell r="C182" t="str">
            <v>Název vlastníka</v>
          </cell>
          <cell r="D182" t="str">
            <v>Name of Owner</v>
          </cell>
        </row>
        <row r="183">
          <cell r="C183" t="str">
            <v>Název provozovatele</v>
          </cell>
          <cell r="D183" t="str">
            <v>Name of Operator</v>
          </cell>
        </row>
        <row r="184">
          <cell r="C184" t="str">
            <v>ve výchozím roce</v>
          </cell>
          <cell r="D184" t="str">
            <v>in base year</v>
          </cell>
        </row>
        <row r="185">
          <cell r="C185" t="str">
            <v>Kč / osobu</v>
          </cell>
          <cell r="D185" t="str">
            <v>CZK/person</v>
          </cell>
        </row>
        <row r="186">
          <cell r="C186" t="str">
            <v>DPH z vodného a stočného</v>
          </cell>
          <cell r="D186" t="str">
            <v>VAT on water services</v>
          </cell>
        </row>
        <row r="187">
          <cell r="C187" t="str">
            <v>l/os/den</v>
          </cell>
          <cell r="D187" t="str">
            <v>l/p/d</v>
          </cell>
        </row>
        <row r="188">
          <cell r="C188" t="str">
            <v>Fyzické ukazatele</v>
          </cell>
          <cell r="D188" t="str">
            <v>Physical indicators</v>
          </cell>
        </row>
        <row r="189">
          <cell r="C189" t="str">
            <v>Objem vody dodané - domácnosti</v>
          </cell>
          <cell r="D189" t="str">
            <v>Volume supplied - households</v>
          </cell>
        </row>
        <row r="190">
          <cell r="C190" t="str">
            <v>Objem vody dodané - ostatní</v>
          </cell>
          <cell r="D190" t="str">
            <v>Volume supplied - non-households</v>
          </cell>
        </row>
        <row r="191">
          <cell r="C191" t="str">
            <v>Voda odpadní odváděná - domácnosti</v>
          </cell>
          <cell r="D191" t="str">
            <v>Wastewater collected - households</v>
          </cell>
        </row>
        <row r="192">
          <cell r="C192" t="str">
            <v>Voda odpadní odváděná - ostatní (včetně dešťové)</v>
          </cell>
          <cell r="D192" t="str">
            <v>Wastewater collected - non-households (rainwater included)</v>
          </cell>
        </row>
        <row r="193">
          <cell r="C193" t="str">
            <v>Cena pro vodné (ve stálých cenách, vč. DPH)</v>
          </cell>
          <cell r="D193" t="str">
            <v>Water tariff (in constant prices, incl. VAT)</v>
          </cell>
        </row>
        <row r="194">
          <cell r="C194" t="str">
            <v>Cena pro stočné (ve stálých cenách, vč. DPH)</v>
          </cell>
          <cell r="D194" t="str">
            <v>Wastewater tariff (in constant prices, incl. VAT)</v>
          </cell>
        </row>
        <row r="195">
          <cell r="C195" t="str">
            <v>budoucnost</v>
          </cell>
          <cell r="D195" t="str">
            <v>future</v>
          </cell>
        </row>
        <row r="196">
          <cell r="C196" t="str">
            <v xml:space="preserve">Požadovaný příjem </v>
          </cell>
          <cell r="D196" t="str">
            <v>Required revenue</v>
          </cell>
        </row>
        <row r="197">
          <cell r="C197" t="str">
            <v>Kč</v>
          </cell>
          <cell r="D197" t="str">
            <v>CZK</v>
          </cell>
        </row>
        <row r="198">
          <cell r="C198" t="str">
            <v>Dlouhodobý deficit v nájemném této složky!</v>
          </cell>
          <cell r="D198" t="str">
            <v>Longterm deficit in rent to Owner!</v>
          </cell>
        </row>
        <row r="199">
          <cell r="C199" t="str">
            <v>Finanční náklady</v>
          </cell>
          <cell r="D199" t="str">
            <v>Financial costs</v>
          </cell>
        </row>
        <row r="200">
          <cell r="C200" t="str">
            <v>Odpisy zahrnuté do výrobní režie</v>
          </cell>
          <cell r="D200" t="str">
            <v>Depreciation included into Production overheads</v>
          </cell>
        </row>
        <row r="201">
          <cell r="C201" t="str">
            <v>Odpisy zahrnuté do správní režie</v>
          </cell>
          <cell r="D201" t="str">
            <v>Depreciation included into Administrative overheads</v>
          </cell>
        </row>
        <row r="202">
          <cell r="C202" t="str">
            <v>Hodnota infrastrukturního majetku podle VÚME</v>
          </cell>
          <cell r="D202" t="str">
            <v>Ifrastructural assets - valued by MoAg methodology</v>
          </cell>
        </row>
        <row r="203">
          <cell r="C203" t="str">
            <v>Pořizovací cena provozního majetku</v>
          </cell>
          <cell r="D203" t="str">
            <v>Purchase value of Operational assets</v>
          </cell>
        </row>
        <row r="204">
          <cell r="C204" t="str">
            <v>Počet pracovníků</v>
          </cell>
          <cell r="D204" t="str">
            <v>Number of employees</v>
          </cell>
        </row>
        <row r="205">
          <cell r="C205" t="str">
            <v>Nominální odpisy investic do provozního majetku v reálných cenách</v>
          </cell>
          <cell r="D205" t="str">
            <v>Nominal depreciation of Operational assets in real prices</v>
          </cell>
        </row>
        <row r="206">
          <cell r="C206" t="str">
            <v>Nominální odpisy investic do infra. majetku v reálných cenách</v>
          </cell>
          <cell r="D206" t="str">
            <v>Nominal depreciation of Infrastructural assets in real prices</v>
          </cell>
        </row>
        <row r="207">
          <cell r="C207" t="str">
            <v>Zisk před zdaněním, z toho</v>
          </cell>
          <cell r="D207" t="str">
            <v>Profit before taxes, including:</v>
          </cell>
        </row>
        <row r="208">
          <cell r="C208" t="str">
            <v>Přiměřený zisk jako % ÚVN</v>
          </cell>
          <cell r="D208" t="str">
            <v>Reasonable profit as % of Total costs</v>
          </cell>
        </row>
        <row r="209">
          <cell r="C209" t="str">
            <v>Dobrovolně snížený zisk jako % ÚVN</v>
          </cell>
          <cell r="D209" t="str">
            <v>Voluntarily decreased profit as  % of Total costs</v>
          </cell>
        </row>
        <row r="210">
          <cell r="C210" t="str">
            <v>Zisk ve vztahu ke Kalkulaci</v>
          </cell>
          <cell r="D210" t="str">
            <v>Profit related to Official MoAg Report</v>
          </cell>
        </row>
        <row r="211">
          <cell r="C211" t="str">
            <v>Přiměřený zisk po snížení před zdaněním</v>
          </cell>
          <cell r="D211" t="str">
            <v>Reasonable profit before tax after voluntary decrease</v>
          </cell>
        </row>
        <row r="212">
          <cell r="C212" t="str">
            <v>Potencionální zisk z titulu nikdy nevybraných pohledávek</v>
          </cell>
          <cell r="D212" t="str">
            <v>Potentional profit at 100% Collection rate</v>
          </cell>
        </row>
        <row r="213">
          <cell r="C213" t="str">
            <v>Kalkulační zisk</v>
          </cell>
          <cell r="D213" t="str">
            <v>Profit for Official MoAg Report</v>
          </cell>
        </row>
        <row r="214">
          <cell r="C214" t="str">
            <v>Kalkulační zisk jako % ÚVN</v>
          </cell>
          <cell r="D214" t="str">
            <v>Profit for Official MoAg Report as % of Totatl costs</v>
          </cell>
        </row>
        <row r="215">
          <cell r="C215" t="str">
            <v>Skutečně uhrazená produkce</v>
          </cell>
          <cell r="D215" t="str">
            <v>Receivable production</v>
          </cell>
        </row>
        <row r="216">
          <cell r="C216" t="str">
            <v>Provozní majetek - přidělený</v>
          </cell>
          <cell r="D216" t="str">
            <v>Operational assets - apportioned</v>
          </cell>
        </row>
        <row r="217">
          <cell r="C217" t="str">
            <v>% změna v ceně</v>
          </cell>
          <cell r="D217" t="str">
            <v>% change in annual tariff</v>
          </cell>
        </row>
        <row r="218">
          <cell r="C218" t="str">
            <v>v běžných cenách</v>
          </cell>
          <cell r="D218" t="str">
            <v>current prices</v>
          </cell>
        </row>
        <row r="219">
          <cell r="C219" t="str">
            <v>provozovatele</v>
          </cell>
          <cell r="D219" t="str">
            <v>of Operator</v>
          </cell>
        </row>
        <row r="220">
          <cell r="C220" t="str">
            <v>bez odpisů</v>
          </cell>
          <cell r="D220" t="str">
            <v>w/o depreciation</v>
          </cell>
        </row>
        <row r="221">
          <cell r="C221" t="str">
            <v>včetně odpisů</v>
          </cell>
          <cell r="D221" t="str">
            <v>depreciation included</v>
          </cell>
        </row>
        <row r="222">
          <cell r="C222" t="str">
            <v>k tomu odpisy</v>
          </cell>
          <cell r="D222" t="str">
            <v>plus depreciation</v>
          </cell>
        </row>
        <row r="223">
          <cell r="C223" t="str">
            <v>odhad</v>
          </cell>
          <cell r="D223" t="str">
            <v>forecast</v>
          </cell>
        </row>
        <row r="224">
          <cell r="C224" t="str">
            <v>skutečnost</v>
          </cell>
          <cell r="D224" t="str">
            <v>actual</v>
          </cell>
        </row>
        <row r="225">
          <cell r="C225" t="str">
            <v>Ex ante odhad</v>
          </cell>
          <cell r="D225" t="str">
            <v>Ex ante estimate</v>
          </cell>
        </row>
        <row r="226">
          <cell r="C226" t="str">
            <v>Index spotřebitelských cen</v>
          </cell>
          <cell r="D226" t="str">
            <v>Consumer Price Index</v>
          </cell>
        </row>
        <row r="227">
          <cell r="C227" t="str">
            <v>Index cen průmyslových výrobců</v>
          </cell>
          <cell r="D227" t="str">
            <v>Industrial Producer Price Index</v>
          </cell>
        </row>
        <row r="228">
          <cell r="C228" t="str">
            <v>Index cen elektrické energie</v>
          </cell>
          <cell r="D228" t="str">
            <v>Electricity Price Index</v>
          </cell>
        </row>
        <row r="229">
          <cell r="C229" t="str">
            <v>Složený index cen energie</v>
          </cell>
          <cell r="D229" t="str">
            <v>Composite Energy Price Index</v>
          </cell>
        </row>
        <row r="230">
          <cell r="C230" t="str">
            <v>Index cen stavebních děl - pitná voda</v>
          </cell>
          <cell r="D230" t="str">
            <v>Water sector civil works price index - DW</v>
          </cell>
        </row>
        <row r="231">
          <cell r="C231" t="str">
            <v>Index cen stavebních děl - odpadní voda</v>
          </cell>
          <cell r="D231" t="str">
            <v>Water sector civil works price index - WW</v>
          </cell>
        </row>
        <row r="232">
          <cell r="C232" t="str">
            <v>Určeno uživatelem</v>
          </cell>
          <cell r="D232" t="str">
            <v>User-defined</v>
          </cell>
        </row>
        <row r="233">
          <cell r="C233" t="str">
            <v>Indexy vztažené k výchozímu roku</v>
          </cell>
          <cell r="D233" t="str">
            <v>Indices rebased to base year</v>
          </cell>
        </row>
        <row r="234">
          <cell r="C234" t="str">
            <v>Změna stálých cen ve srovnání k úrovni výchozího roku</v>
          </cell>
          <cell r="D234" t="str">
            <v>Change in real prices compared to base year</v>
          </cell>
        </row>
        <row r="235">
          <cell r="C235" t="str">
            <v>Pásmo</v>
          </cell>
          <cell r="D235" t="str">
            <v>Band</v>
          </cell>
        </row>
        <row r="236">
          <cell r="C236" t="str">
            <v>První pásmo</v>
          </cell>
          <cell r="D236" t="str">
            <v>First band</v>
          </cell>
        </row>
        <row r="237">
          <cell r="C237" t="str">
            <v>Druhé pásmo</v>
          </cell>
          <cell r="D237" t="str">
            <v>Second band</v>
          </cell>
        </row>
        <row r="238">
          <cell r="C238" t="str">
            <v>Třetí pásmo</v>
          </cell>
          <cell r="D238" t="str">
            <v>Third band</v>
          </cell>
        </row>
        <row r="239">
          <cell r="C239" t="str">
            <v>Od</v>
          </cell>
          <cell r="D239" t="str">
            <v>Greater than</v>
          </cell>
        </row>
        <row r="240">
          <cell r="C240" t="str">
            <v>Do (včetně)</v>
          </cell>
          <cell r="D240" t="str">
            <v>Up to and including</v>
          </cell>
        </row>
        <row r="241">
          <cell r="C241" t="str">
            <v>Podíl úspor odběrateli</v>
          </cell>
          <cell r="D241" t="str">
            <v>Share of savings to Customer</v>
          </cell>
        </row>
        <row r="242">
          <cell r="C242" t="str">
            <v>Průměrný 1-roční PRIBOR</v>
          </cell>
          <cell r="D242" t="str">
            <v>Average 1-year PRIBOR</v>
          </cell>
        </row>
        <row r="243">
          <cell r="C243" t="str">
            <v>Práh použití penále</v>
          </cell>
          <cell r="D243" t="str">
            <v>Threshold for application of punitive carrying charge</v>
          </cell>
        </row>
        <row r="244">
          <cell r="C244" t="str">
            <v>Nárůst v PRIBOR základní úrokové sazby</v>
          </cell>
          <cell r="D244" t="str">
            <v>Increase in PRIBOR for basic interest rate</v>
          </cell>
        </row>
        <row r="245">
          <cell r="C245" t="str">
            <v>Zvýšení základní úrokové sazby úroků z dlužné částky</v>
          </cell>
          <cell r="D245" t="str">
            <v>Increase in basic interest rate for punitive carrying charge</v>
          </cell>
        </row>
        <row r="246">
          <cell r="C246" t="str">
            <v>Úrokové sazby</v>
          </cell>
          <cell r="D246" t="str">
            <v>Interest rates</v>
          </cell>
        </row>
        <row r="247">
          <cell r="C247" t="str">
            <v>Výběr odpovídajícího indexu</v>
          </cell>
          <cell r="D247" t="str">
            <v>Choosing of relevant index</v>
          </cell>
        </row>
        <row r="248">
          <cell r="C248" t="str">
            <v>Přiřazené indexy</v>
          </cell>
          <cell r="D248" t="str">
            <v>Relevant indices</v>
          </cell>
        </row>
        <row r="249">
          <cell r="C249" t="str">
            <v>3.1+3.2 osobní náklady</v>
          </cell>
          <cell r="D249" t="str">
            <v>3.1+3.2 staff costs</v>
          </cell>
        </row>
        <row r="250">
          <cell r="C250" t="str">
            <v>Nerelevantní</v>
          </cell>
          <cell r="D250" t="str">
            <v>Not relevant</v>
          </cell>
        </row>
        <row r="251">
          <cell r="C251" t="str">
            <v>Použitý index</v>
          </cell>
          <cell r="D251" t="str">
            <v>Index to be used (if any)</v>
          </cell>
        </row>
        <row r="252">
          <cell r="C252" t="str">
            <v>Hodnoty ex post</v>
          </cell>
          <cell r="D252" t="str">
            <v>Ex post values</v>
          </cell>
        </row>
        <row r="253">
          <cell r="C253" t="str">
            <v>'Odhad'</v>
          </cell>
          <cell r="D253" t="str">
            <v>Forecast</v>
          </cell>
        </row>
        <row r="254">
          <cell r="C254" t="str">
            <v>'Skutečnost'</v>
          </cell>
          <cell r="D254" t="str">
            <v>Actual</v>
          </cell>
        </row>
        <row r="255">
          <cell r="C255" t="str">
            <v>Investice v roce</v>
          </cell>
          <cell r="D255" t="str">
            <v>Investment in the year</v>
          </cell>
        </row>
        <row r="256">
          <cell r="C256" t="str">
            <v>Odprodej majetku v roce</v>
          </cell>
          <cell r="D256" t="str">
            <v>Disposals in the year</v>
          </cell>
        </row>
        <row r="257">
          <cell r="C257" t="str">
            <v>Odpisy investice z roku</v>
          </cell>
          <cell r="D257" t="str">
            <v>Depreciation of investment from the year</v>
          </cell>
        </row>
        <row r="258">
          <cell r="C258" t="str">
            <v>Přidělení provozního majetku na danou službu</v>
          </cell>
          <cell r="D258" t="str">
            <v>Apportionment of operational assets to contract</v>
          </cell>
        </row>
        <row r="259">
          <cell r="C259" t="str">
            <v>PITNÁ VODA</v>
          </cell>
          <cell r="D259" t="str">
            <v>DRINKING WATER</v>
          </cell>
        </row>
        <row r="260">
          <cell r="C260" t="str">
            <v>ODPADNÍ VODA</v>
          </cell>
          <cell r="D260" t="str">
            <v>WASTEWATER</v>
          </cell>
        </row>
        <row r="261">
          <cell r="C261" t="str">
            <v>Hodnota ex ante</v>
          </cell>
          <cell r="D261" t="str">
            <v>Ex ante value</v>
          </cell>
        </row>
        <row r="262">
          <cell r="C262" t="str">
            <v>Finanční model</v>
          </cell>
          <cell r="D262" t="str">
            <v>Financial model</v>
          </cell>
        </row>
        <row r="263">
          <cell r="C263" t="str">
            <v>Investice do provozního majetku</v>
          </cell>
          <cell r="D263" t="str">
            <v>Operational capex</v>
          </cell>
        </row>
        <row r="264">
          <cell r="C264" t="str">
            <v xml:space="preserve"> - odpisy</v>
          </cell>
          <cell r="D264" t="str">
            <v xml:space="preserve"> - depreciation</v>
          </cell>
        </row>
        <row r="265">
          <cell r="C265" t="str">
            <v xml:space="preserve"> - odprodej majetku</v>
          </cell>
          <cell r="D265" t="str">
            <v xml:space="preserve"> - assets sales</v>
          </cell>
        </row>
        <row r="266">
          <cell r="C266" t="str">
            <v>Investice do infrastrukturního majetku</v>
          </cell>
          <cell r="D266" t="str">
            <v>Infrastructural capex</v>
          </cell>
        </row>
        <row r="267">
          <cell r="C267" t="str">
            <v>ReHoK</v>
          </cell>
          <cell r="D267" t="str">
            <v>RCV</v>
          </cell>
        </row>
        <row r="268">
          <cell r="C268" t="str">
            <v>Předplacené nájemné</v>
          </cell>
          <cell r="D268" t="str">
            <v>Pre-paid rent</v>
          </cell>
        </row>
        <row r="269">
          <cell r="C269" t="str">
            <v>ReHoK (ke konci roku)</v>
          </cell>
          <cell r="D269" t="str">
            <v>RCV (at year end)</v>
          </cell>
        </row>
        <row r="270">
          <cell r="C270" t="str">
            <v>Odpisy - nominální</v>
          </cell>
          <cell r="D270" t="str">
            <v>Depreciation - nominal</v>
          </cell>
        </row>
        <row r="271">
          <cell r="C271" t="str">
            <v>Zisk před zdaněním, z toho</v>
          </cell>
          <cell r="D271" t="str">
            <v>Profit before taxes, including:</v>
          </cell>
        </row>
        <row r="272">
          <cell r="C272" t="str">
            <v>Úprava odpisů o inflaci</v>
          </cell>
          <cell r="D272" t="str">
            <v>Depreciation adjustment for real</v>
          </cell>
        </row>
        <row r="273">
          <cell r="C273" t="str">
            <v>Výnos z ReHoK bez Očekávání</v>
          </cell>
          <cell r="D273" t="str">
            <v>Return on RCV w/o Expectations</v>
          </cell>
        </row>
        <row r="274">
          <cell r="C274" t="str">
            <v>Návratnost Očekávání</v>
          </cell>
          <cell r="D274" t="str">
            <v>Return of Expectations</v>
          </cell>
        </row>
        <row r="275">
          <cell r="C275" t="str">
            <v>Výnos z Očekávání</v>
          </cell>
          <cell r="D275" t="str">
            <v>Return on Expectations</v>
          </cell>
        </row>
        <row r="276">
          <cell r="C276" t="str">
            <v>Daň z příjmu právnických osob</v>
          </cell>
          <cell r="D276" t="str">
            <v>Corporation tax</v>
          </cell>
        </row>
        <row r="277">
          <cell r="C277" t="str">
            <v>Průměrná reálná cena založená na Požadovaném příjmu</v>
          </cell>
          <cell r="D277" t="str">
            <v>Average real price based on required revenue</v>
          </cell>
        </row>
        <row r="278">
          <cell r="C278" t="str">
            <v>Úspěšnost výběru pohledávek</v>
          </cell>
          <cell r="D278" t="str">
            <v>Collection rate</v>
          </cell>
        </row>
        <row r="279">
          <cell r="C279" t="str">
            <v>Fixní náklady</v>
          </cell>
          <cell r="D279" t="str">
            <v>Fixed costs</v>
          </cell>
        </row>
        <row r="280">
          <cell r="C280" t="str">
            <v>Objem vody dodané</v>
          </cell>
          <cell r="D280" t="str">
            <v>Volume supplied</v>
          </cell>
        </row>
        <row r="281">
          <cell r="C281" t="str">
            <v>Hodnota psí</v>
          </cell>
          <cell r="D281" t="str">
            <v>Value of psi</v>
          </cell>
        </row>
        <row r="282">
          <cell r="C282" t="str">
            <v>Náklady dle objemu</v>
          </cell>
          <cell r="D282" t="str">
            <v>Volume related Costs</v>
          </cell>
        </row>
        <row r="283">
          <cell r="C283" t="str">
            <v>Náklady dle objemu s promítnutím  - na m3 čerpané, čištěné, vyrobené vody</v>
          </cell>
          <cell r="D283" t="str">
            <v>True pass through   - per m3 pumped, treated, produced</v>
          </cell>
        </row>
        <row r="284">
          <cell r="C284" t="str">
            <v>Náklady dle objemu indexované  - na m3 čerpané, čištěné, vyrobené vody</v>
          </cell>
          <cell r="D284" t="str">
            <v>Indexed   - per m3 pumped, treated, produced</v>
          </cell>
        </row>
        <row r="285">
          <cell r="C285" t="str">
            <v>Nová infrastruktura</v>
          </cell>
          <cell r="D285" t="str">
            <v>New infrastructure</v>
          </cell>
        </row>
        <row r="286">
          <cell r="C286" t="str">
            <v>Celkové provozní náklady</v>
          </cell>
          <cell r="D286" t="str">
            <v>Total opex</v>
          </cell>
        </row>
        <row r="287">
          <cell r="C287" t="str">
            <v>Harmonogram realizace</v>
          </cell>
          <cell r="D287" t="str">
            <v>Timeline for implementation</v>
          </cell>
        </row>
        <row r="288">
          <cell r="C288" t="str">
            <v>První - rozšíření sítě</v>
          </cell>
          <cell r="D288" t="str">
            <v>First - extension of network</v>
          </cell>
        </row>
        <row r="289">
          <cell r="C289" t="str">
            <v>nové zařízení (a odstranění starého)</v>
          </cell>
          <cell r="D289" t="str">
            <v>new object (and removal of old)</v>
          </cell>
        </row>
        <row r="290">
          <cell r="C290" t="str">
            <v>Druhý</v>
          </cell>
          <cell r="D290" t="str">
            <v>Second</v>
          </cell>
        </row>
        <row r="291">
          <cell r="C291" t="str">
            <v>Třetí</v>
          </cell>
          <cell r="D291" t="str">
            <v>Third</v>
          </cell>
        </row>
        <row r="292">
          <cell r="C292" t="str">
            <v>Čtvrtý</v>
          </cell>
          <cell r="D292" t="str">
            <v>Fourth</v>
          </cell>
        </row>
        <row r="293">
          <cell r="C293" t="str">
            <v>Rozšíření sítě</v>
          </cell>
          <cell r="D293" t="str">
            <v>Extension of network</v>
          </cell>
        </row>
        <row r="294">
          <cell r="C294" t="str">
            <v>První investiční program</v>
          </cell>
          <cell r="D294" t="str">
            <v>First Programme</v>
          </cell>
        </row>
        <row r="295">
          <cell r="C295" t="str">
            <v>Druhý investiční program</v>
          </cell>
          <cell r="D295" t="str">
            <v>Second Programme</v>
          </cell>
        </row>
        <row r="296">
          <cell r="C296" t="str">
            <v>Třetí investiční program</v>
          </cell>
          <cell r="D296" t="str">
            <v>Third Programme</v>
          </cell>
        </row>
        <row r="297">
          <cell r="C297" t="str">
            <v>Čtvrtý investiční program</v>
          </cell>
          <cell r="D297" t="str">
            <v>Fourth Programme</v>
          </cell>
        </row>
        <row r="298">
          <cell r="C298" t="str">
            <v>Počet přípojek</v>
          </cell>
          <cell r="D298" t="str">
            <v>Number of connections</v>
          </cell>
        </row>
        <row r="299">
          <cell r="C299" t="str">
            <v>současné</v>
          </cell>
          <cell r="D299" t="str">
            <v>now</v>
          </cell>
        </row>
        <row r="300">
          <cell r="C300" t="str">
            <v>nové</v>
          </cell>
          <cell r="D300" t="str">
            <v>new</v>
          </cell>
        </row>
        <row r="301">
          <cell r="C301" t="str">
            <v>Další investiční programy</v>
          </cell>
          <cell r="D301" t="str">
            <v>Other programmes</v>
          </cell>
        </row>
        <row r="302">
          <cell r="C302" t="str">
            <v>Rok zavedení ex ante přístupu</v>
          </cell>
          <cell r="D302" t="str">
            <v>First year of ex ante</v>
          </cell>
        </row>
        <row r="303">
          <cell r="C303" t="str">
            <v>Fixní náklady s počátečním vyrovnáním (dle skutečnosti)</v>
          </cell>
          <cell r="D303" t="str">
            <v>Fixed cost initial period true up</v>
          </cell>
        </row>
        <row r="304">
          <cell r="C304" t="str">
            <v>Náklady dle počtu přípojek</v>
          </cell>
          <cell r="D304" t="str">
            <v>Customer number related</v>
          </cell>
        </row>
        <row r="305">
          <cell r="C305" t="str">
            <v>na jednu přípojku</v>
          </cell>
          <cell r="D305" t="str">
            <v>per customer connection</v>
          </cell>
        </row>
        <row r="306">
          <cell r="C306" t="str">
            <v>původní</v>
          </cell>
          <cell r="D306" t="str">
            <v>old</v>
          </cell>
        </row>
        <row r="307">
          <cell r="C307" t="str">
            <v>Objem</v>
          </cell>
          <cell r="D307" t="str">
            <v>Volume</v>
          </cell>
        </row>
        <row r="308">
          <cell r="C308" t="str">
            <v>Náklady dle objemu s promítnutím  - celkem</v>
          </cell>
          <cell r="D308" t="str">
            <v>True pass through   - total</v>
          </cell>
        </row>
        <row r="309">
          <cell r="C309" t="str">
            <v>Náklady dle objemu indexované  - celkem</v>
          </cell>
          <cell r="D309" t="str">
            <v>Indexed   - total</v>
          </cell>
        </row>
        <row r="310">
          <cell r="C310" t="str">
            <v>Počet nových přípojek celkem</v>
          </cell>
          <cell r="D310" t="str">
            <v>Number of new connections total</v>
          </cell>
        </row>
        <row r="311">
          <cell r="C311" t="str">
            <v>původní infrastruktura</v>
          </cell>
          <cell r="D311" t="str">
            <v>original infrastructure</v>
          </cell>
        </row>
        <row r="312">
          <cell r="C312" t="str">
            <v>Odstranění původní infrastruktury</v>
          </cell>
          <cell r="D312" t="str">
            <v>Removal of old infrastructure</v>
          </cell>
        </row>
        <row r="313">
          <cell r="C313" t="str">
            <v>ReHoK x VaPNaK</v>
          </cell>
          <cell r="D313" t="str">
            <v>RCV x WACC</v>
          </cell>
        </row>
        <row r="314">
          <cell r="C314" t="str">
            <v>Použitá úroková míra</v>
          </cell>
          <cell r="D314" t="str">
            <v>Applicable interest rate</v>
          </cell>
        </row>
        <row r="315">
          <cell r="C315" t="str">
            <v>AR - Nájemné (1)</v>
          </cell>
          <cell r="D315" t="str">
            <v>AR - Rent (1)</v>
          </cell>
        </row>
        <row r="316">
          <cell r="C316" t="str">
            <v>(Wt-1) / (AR - Nájemné) (2/1)</v>
          </cell>
          <cell r="D316" t="str">
            <v>(Wt-1) / (AR - Rent) (2/1)</v>
          </cell>
        </row>
        <row r="317">
          <cell r="C317" t="str">
            <v>Častka měnící roční příjem</v>
          </cell>
          <cell r="D317" t="str">
            <v>Amount changing annual revenue</v>
          </cell>
        </row>
        <row r="318">
          <cell r="C318" t="str">
            <v>Hodnota bez úroků z dlužné částky</v>
          </cell>
          <cell r="D318" t="str">
            <v>Amount before carrying charge</v>
          </cell>
        </row>
        <row r="319">
          <cell r="C319" t="str">
            <v>Úroky z dlužné částky</v>
          </cell>
          <cell r="D319" t="str">
            <v>Carrying charge</v>
          </cell>
        </row>
        <row r="320">
          <cell r="C320" t="str">
            <v>Část dělených úspor fixních nákladů plynoucích Odběrateli</v>
          </cell>
          <cell r="D320" t="str">
            <v>Shared savings to be paid to Customer at 'wash up'</v>
          </cell>
        </row>
        <row r="321">
          <cell r="C321" t="str">
            <v>Celková částka měnící roční příjem v roce t+1</v>
          </cell>
          <cell r="D321" t="str">
            <v>Total change of annual revenue for year t+1</v>
          </cell>
        </row>
        <row r="322">
          <cell r="C322" t="str">
            <v>Výpočet ceny pro daný rok</v>
          </cell>
          <cell r="D322" t="str">
            <v>Tariff calculation for given year</v>
          </cell>
        </row>
        <row r="323">
          <cell r="C323" t="str">
            <v>Požadovaný příjem ex ante</v>
          </cell>
          <cell r="D323" t="str">
            <v>Ex ante revenue requirement</v>
          </cell>
        </row>
        <row r="324">
          <cell r="C324" t="str">
            <v>Nově požadovaný příjem</v>
          </cell>
          <cell r="D324" t="str">
            <v>New revenue requirement</v>
          </cell>
        </row>
        <row r="325">
          <cell r="C325" t="str">
            <v>Položka</v>
          </cell>
          <cell r="D325" t="str">
            <v>Item</v>
          </cell>
        </row>
        <row r="326">
          <cell r="C326" t="str">
            <v>Analýza</v>
          </cell>
          <cell r="D326" t="str">
            <v>Analysis</v>
          </cell>
        </row>
        <row r="327">
          <cell r="C327" t="str">
            <v>Ve stálých cenách</v>
          </cell>
          <cell r="D327" t="str">
            <v>In real terms</v>
          </cell>
        </row>
        <row r="328">
          <cell r="C328" t="str">
            <v xml:space="preserve">V běžných cenách </v>
          </cell>
          <cell r="D328" t="str">
            <v>In nominal terms</v>
          </cell>
        </row>
        <row r="329">
          <cell r="C329" t="str">
            <v>Konečné provozní náklady použité při tvorbě cen</v>
          </cell>
          <cell r="D329" t="str">
            <v>Opex finally used for price setting</v>
          </cell>
        </row>
        <row r="330">
          <cell r="C330" t="str">
            <v>Ex post kalkulace požadovaný příjem</v>
          </cell>
          <cell r="D330" t="str">
            <v>Revenue requirement for ex post calculations</v>
          </cell>
        </row>
        <row r="331">
          <cell r="C331" t="str">
            <v>'Vyrovnání dle skutečných hodnot'</v>
          </cell>
          <cell r="D331" t="str">
            <v>'Correction based on audited values (wash up)'</v>
          </cell>
        </row>
        <row r="332">
          <cell r="C332" t="str">
            <v>'Vyrovnání dle odhadu'</v>
          </cell>
          <cell r="D332" t="str">
            <v>'Correction based on re-forecast values'</v>
          </cell>
        </row>
        <row r="333">
          <cell r="C333" t="str">
            <v>Ceny</v>
          </cell>
          <cell r="D333" t="str">
            <v>Tariffs</v>
          </cell>
        </row>
        <row r="334">
          <cell r="C334" t="str">
            <v>Cena ex ante</v>
          </cell>
          <cell r="D334" t="str">
            <v>Ex ante tariff</v>
          </cell>
        </row>
        <row r="335">
          <cell r="C335" t="str">
            <v>Skutečná cena</v>
          </cell>
          <cell r="D335" t="str">
            <v>Actual tariff</v>
          </cell>
        </row>
        <row r="336">
          <cell r="C336" t="str">
            <v>STRUČNÝ SOUHRN</v>
          </cell>
          <cell r="D336" t="str">
            <v>BRIEF SUMMARY</v>
          </cell>
        </row>
        <row r="337">
          <cell r="C337" t="str">
            <v>Kalkulace úspor provozních nákladů (pouze fixní náklady)</v>
          </cell>
          <cell r="D337" t="str">
            <v>Calculation of opex savings (for fixed cost items)</v>
          </cell>
        </row>
        <row r="338">
          <cell r="C338" t="str">
            <v>Dělení užitků z úspor v nákladech</v>
          </cell>
          <cell r="D338" t="str">
            <v>Sharing of cost savings</v>
          </cell>
        </row>
        <row r="339">
          <cell r="C339" t="str">
            <v>Rok zahájení výstavby</v>
          </cell>
          <cell r="D339" t="str">
            <v>First year of implementation</v>
          </cell>
        </row>
        <row r="340">
          <cell r="C340" t="str">
            <v>Skutečné hodnoty při přezkoumání 'Skutečnost'</v>
          </cell>
          <cell r="D340" t="str">
            <v>Actual values as at 'Actual'</v>
          </cell>
        </row>
        <row r="341">
          <cell r="C341" t="str">
            <v>Fixní náklady ve výši zahrnuté do ceny</v>
          </cell>
          <cell r="D341" t="str">
            <v>Fixed costs at value generating price</v>
          </cell>
        </row>
        <row r="342">
          <cell r="C342" t="str">
            <v>Skutečné fixní provozní náklady</v>
          </cell>
          <cell r="D342" t="str">
            <v>Actual fixed costs</v>
          </cell>
        </row>
        <row r="343">
          <cell r="C343" t="str">
            <v>Celkové úspory</v>
          </cell>
          <cell r="D343" t="str">
            <v>Total savings</v>
          </cell>
        </row>
        <row r="344">
          <cell r="C344" t="str">
            <v>Celkové úspory jako % fixních nákladů</v>
          </cell>
          <cell r="D344" t="str">
            <v>Total savings as % of fixed costs</v>
          </cell>
        </row>
        <row r="345">
          <cell r="C345" t="str">
            <v>Hranice mezi prvním a druhým pásmem</v>
          </cell>
          <cell r="D345" t="str">
            <v>Border between first and second band</v>
          </cell>
        </row>
        <row r="346">
          <cell r="C346" t="str">
            <v>Hranice mezi druhým a třetím pásmem</v>
          </cell>
          <cell r="D346" t="str">
            <v>Border between second and third band</v>
          </cell>
        </row>
        <row r="347">
          <cell r="C347" t="str">
            <v>Platba Odběratelům</v>
          </cell>
          <cell r="D347" t="str">
            <v>Payment to Customers</v>
          </cell>
        </row>
        <row r="348">
          <cell r="C348" t="str">
            <v>Stávající majetek</v>
          </cell>
          <cell r="D348" t="str">
            <v>Existing assets</v>
          </cell>
        </row>
        <row r="349">
          <cell r="C349" t="str">
            <v>Regulatorní odpisy (stálé ceny výchozího roku)</v>
          </cell>
          <cell r="D349" t="str">
            <v>Regulatory depreciation (constant prices from base year)</v>
          </cell>
        </row>
        <row r="350">
          <cell r="C350" t="str">
            <v>Účetní odpisy</v>
          </cell>
          <cell r="D350" t="str">
            <v>Accounting depreciation</v>
          </cell>
        </row>
        <row r="351">
          <cell r="C351" t="str">
            <v>Nominální</v>
          </cell>
          <cell r="D351" t="str">
            <v>Nominal</v>
          </cell>
        </row>
        <row r="352">
          <cell r="C352" t="str">
            <v>Upravená hodnota VaPNaK</v>
          </cell>
          <cell r="D352" t="str">
            <v>Adjusted value of WACC</v>
          </cell>
        </row>
        <row r="353">
          <cell r="C353" t="str">
            <v>Pro rok</v>
          </cell>
          <cell r="D353" t="str">
            <v>For year</v>
          </cell>
        </row>
        <row r="354">
          <cell r="C354" t="str">
            <v>Skutečné provozní náklady</v>
          </cell>
          <cell r="D354" t="str">
            <v>Actual opex</v>
          </cell>
        </row>
        <row r="355">
          <cell r="C355" t="str">
            <v>Vyrovnávací platba</v>
          </cell>
          <cell r="D355" t="str">
            <v>Compensation payment</v>
          </cell>
        </row>
        <row r="356">
          <cell r="C356" t="str">
            <v>Ex ante hodnoty po zavedení přístupu ex ante v roce</v>
          </cell>
          <cell r="D356" t="str">
            <v>Ex ante values after ex ante approach applied in year</v>
          </cell>
        </row>
        <row r="357">
          <cell r="C357" t="str">
            <v>Zbytek systému</v>
          </cell>
          <cell r="D357" t="str">
            <v>Rest of system</v>
          </cell>
        </row>
        <row r="358">
          <cell r="C358" t="str">
            <v>Pevná složka ceny</v>
          </cell>
          <cell r="D358" t="str">
            <v>Fixed part tariff</v>
          </cell>
        </row>
        <row r="359">
          <cell r="C359" t="str">
            <v>Kategorie</v>
          </cell>
          <cell r="D359" t="str">
            <v>Categories</v>
          </cell>
        </row>
        <row r="360">
          <cell r="C360" t="str">
            <v>Pevná složka jako % příjmu</v>
          </cell>
          <cell r="D360" t="str">
            <v>Fixed part in %</v>
          </cell>
        </row>
        <row r="361">
          <cell r="C361" t="str">
            <v>Konstanty pevné složky</v>
          </cell>
          <cell r="D361" t="str">
            <v>Invariables of fixed part</v>
          </cell>
        </row>
        <row r="362">
          <cell r="C362" t="str">
            <v>Počet proměnných v kategorii</v>
          </cell>
          <cell r="D362" t="str">
            <v>Volume of variables in category</v>
          </cell>
        </row>
        <row r="363">
          <cell r="C363" t="str">
            <v>Dvousložková cena?</v>
          </cell>
          <cell r="D363" t="str">
            <v>Fixed part tariff?</v>
          </cell>
        </row>
        <row r="364">
          <cell r="C364" t="str">
            <v>Kč/rok</v>
          </cell>
          <cell r="D364" t="str">
            <v>CZK/year</v>
          </cell>
        </row>
        <row r="365">
          <cell r="C365" t="str">
            <v>Variabilní složka ceny</v>
          </cell>
          <cell r="D365" t="str">
            <v>Variable part tariff</v>
          </cell>
        </row>
        <row r="366">
          <cell r="C366" t="str">
            <v>Voda srážková fakturovaná</v>
          </cell>
          <cell r="D366" t="str">
            <v>Rainwater billed</v>
          </cell>
        </row>
        <row r="367">
          <cell r="C367" t="str">
            <v>Pitná nebo odpadní voda převzatá</v>
          </cell>
          <cell r="D367" t="str">
            <v>Drinking water and wastewater puchased in bulk</v>
          </cell>
        </row>
        <row r="368">
          <cell r="C368" t="str">
            <v>Kalkulace</v>
          </cell>
          <cell r="D368" t="str">
            <v>Submission</v>
          </cell>
        </row>
        <row r="369">
          <cell r="C369" t="str">
            <v>Procentuelní rozdělení odpisů mezi výrobní a správní režii</v>
          </cell>
          <cell r="D369" t="str">
            <v>% allocation of depreciation between Production and Administrative overheads</v>
          </cell>
        </row>
        <row r="370">
          <cell r="C370" t="str">
            <v>Pitná nebo odpadní voda předaná</v>
          </cell>
          <cell r="D370" t="str">
            <v>Drinking water and wastewater sold in bulk</v>
          </cell>
        </row>
        <row r="371">
          <cell r="C371" t="str">
            <v>Sazba DPH</v>
          </cell>
          <cell r="D371" t="str">
            <v>VAT rate</v>
          </cell>
        </row>
        <row r="372">
          <cell r="C372" t="str">
            <v>Provozní odpisy přidělené do Výrobní režie</v>
          </cell>
          <cell r="D372" t="str">
            <v>Depreciation allocated to Production overheads</v>
          </cell>
        </row>
        <row r="373">
          <cell r="C373" t="str">
            <v>Provozní odpisy přidělené do Správní režie</v>
          </cell>
          <cell r="D373" t="str">
            <v>Depreciation allocated to Administrative overheads</v>
          </cell>
        </row>
        <row r="374">
          <cell r="C374" t="str">
            <v>Hodnota infrastruktur.m.podle VÚME</v>
          </cell>
          <cell r="D374" t="str">
            <v>Infrastructural assets valued by MoAg methodology</v>
          </cell>
        </row>
        <row r="375">
          <cell r="C375" t="str">
            <v>Pořizovací cena provozního maj.</v>
          </cell>
          <cell r="D375" t="str">
            <v>Purchase price of Operational assets</v>
          </cell>
        </row>
        <row r="376">
          <cell r="C376" t="str">
            <v>Příjem z pevné složky</v>
          </cell>
          <cell r="D376" t="str">
            <v>Fixed part tariff revenue</v>
          </cell>
        </row>
        <row r="377">
          <cell r="C377" t="str">
            <v>Požadovaná cena</v>
          </cell>
          <cell r="D377" t="str">
            <v>Desired tariff</v>
          </cell>
        </row>
        <row r="378">
          <cell r="C378" t="str">
            <v>Záloha na vyrovnávací platbu</v>
          </cell>
          <cell r="D378" t="str">
            <v>Advance compensation payment</v>
          </cell>
        </row>
        <row r="379">
          <cell r="C379" t="str">
            <v>Konečná vyrovnávací platba</v>
          </cell>
          <cell r="D379" t="str">
            <v>Final compensation payment</v>
          </cell>
        </row>
        <row r="380">
          <cell r="C380" t="str">
            <v>Upravené nájemné</v>
          </cell>
          <cell r="D380" t="str">
            <v>Modified rent</v>
          </cell>
        </row>
        <row r="381">
          <cell r="C381" t="str">
            <v>faktor 'z'</v>
          </cell>
          <cell r="D381" t="str">
            <v>factor 'z'</v>
          </cell>
        </row>
        <row r="382">
          <cell r="C382" t="str">
            <v>Odpadní vody z jiných zdrojů</v>
          </cell>
          <cell r="D382" t="str">
            <v>Sewage from other sources</v>
          </cell>
        </row>
        <row r="383">
          <cell r="C383" t="str">
            <v>Příjem z odpadních vod z jiných zdrojů</v>
          </cell>
          <cell r="D383" t="str">
            <v>Revenue on sewage from other sources</v>
          </cell>
        </row>
        <row r="384">
          <cell r="C384" t="str">
            <v>aktualizovaný</v>
          </cell>
          <cell r="D384" t="str">
            <v>actualized</v>
          </cell>
        </row>
        <row r="385">
          <cell r="C385" t="str">
            <v>Faktor dělby úspor inv. nákladů</v>
          </cell>
          <cell r="D385" t="str">
            <v>Sharing of Capex saving factor</v>
          </cell>
        </row>
        <row r="386">
          <cell r="C386" t="str">
            <v>Zbývající délka smlouvy</v>
          </cell>
          <cell r="D386" t="str">
            <v>Remaining contract life</v>
          </cell>
        </row>
        <row r="387">
          <cell r="C387" t="str">
            <v>Změna PNHMM</v>
          </cell>
          <cell r="D387" t="str">
            <v>Change in ANGMW</v>
          </cell>
        </row>
        <row r="388">
          <cell r="C388" t="str">
            <v>* Průměrné nominální hrubé měsíční mzdy</v>
          </cell>
          <cell r="D388" t="str">
            <v>* Average Nominal Gross Monthly Wage</v>
          </cell>
        </row>
        <row r="389">
          <cell r="C389" t="str">
            <v>Mzdový index</v>
          </cell>
          <cell r="D389" t="str">
            <v>Wage Index</v>
          </cell>
        </row>
        <row r="390">
          <cell r="C390" t="str">
            <v>výchozího roku</v>
          </cell>
          <cell r="D390" t="str">
            <v>from base year</v>
          </cell>
        </row>
        <row r="391">
          <cell r="C391" t="str">
            <v>Aktualizace ISC</v>
          </cell>
          <cell r="D391" t="str">
            <v>Actualization of CPI</v>
          </cell>
        </row>
        <row r="392">
          <cell r="C392" t="str">
            <v>Investice v oblasti Pitné Vody</v>
          </cell>
          <cell r="D392" t="str">
            <v>Investments to Drinking water</v>
          </cell>
        </row>
        <row r="393">
          <cell r="C393" t="str">
            <v>Investice v oblasti Odpadní Vody</v>
          </cell>
          <cell r="D393" t="str">
            <v>Investments to Wastewater</v>
          </cell>
        </row>
        <row r="394">
          <cell r="C394" t="str">
            <v>Zadat skutečnost</v>
          </cell>
          <cell r="D394" t="str">
            <v>To fill in Audited values of</v>
          </cell>
        </row>
        <row r="395">
          <cell r="C395" t="str">
            <v>Zadat odhad za 3/4 roku</v>
          </cell>
          <cell r="D395" t="str">
            <v>To fill in Reforecast for 3/4 of year</v>
          </cell>
        </row>
        <row r="396">
          <cell r="C396" t="str">
            <v>Odhad za</v>
          </cell>
          <cell r="D396" t="str">
            <v>Reforecast for the year</v>
          </cell>
        </row>
        <row r="397">
          <cell r="C397" t="str">
            <v>již vyplněn</v>
          </cell>
          <cell r="D397" t="str">
            <v>already done</v>
          </cell>
        </row>
        <row r="398">
          <cell r="C398" t="str">
            <v>Aktualizace ISC</v>
          </cell>
          <cell r="D398" t="str">
            <v>Actualization of CPI</v>
          </cell>
        </row>
        <row r="399">
          <cell r="C399" t="str">
            <v>Původní nájemné</v>
          </cell>
          <cell r="D399" t="str">
            <v>Original rent</v>
          </cell>
        </row>
        <row r="400">
          <cell r="C400" t="str">
            <v>Celková pevná platba (vč. Vyrovnávací - stálé ceny)</v>
          </cell>
          <cell r="D400" t="str">
            <v>Total fixed payment (incl. copmpensation - constant prices)</v>
          </cell>
        </row>
        <row r="401">
          <cell r="C401" t="str">
            <v>vstupující do vyrovnání</v>
          </cell>
          <cell r="D401" t="str">
            <v>entering the reconciliation</v>
          </cell>
        </row>
        <row r="402">
          <cell r="C402" t="str">
            <v>Index změny původních obnovujících oprav infra. majetku</v>
          </cell>
          <cell r="D402" t="str">
            <v>Index of change of original renewal repairs of ifra. assets</v>
          </cell>
        </row>
        <row r="403">
          <cell r="C403" t="str">
            <v>Míra naplnění realizace obnovujících oprav</v>
          </cell>
          <cell r="D403" t="str">
            <v>Fulfilment of renewal repairs plan</v>
          </cell>
        </row>
        <row r="404">
          <cell r="C404" t="str">
            <v>Vstup odpisů Provozního majetku do ceny</v>
          </cell>
          <cell r="D404" t="str">
            <v>Influence of Operational assets depreciation on price</v>
          </cell>
        </row>
        <row r="405">
          <cell r="C405" t="str">
            <v>v rámci zadání provozních nákladů uživatelem</v>
          </cell>
          <cell r="D405" t="str">
            <v>within the OPEX users input</v>
          </cell>
        </row>
        <row r="406">
          <cell r="C406" t="str">
            <v>automatickým výpočtem modelu</v>
          </cell>
          <cell r="D406" t="str">
            <v>by automatic Model calculation</v>
          </cell>
        </row>
        <row r="407">
          <cell r="C407" t="str">
            <v>bez odpisů</v>
          </cell>
          <cell r="D407" t="str">
            <v>w/o depreciation</v>
          </cell>
        </row>
        <row r="408">
          <cell r="C408" t="str">
            <v>včetně odpisů</v>
          </cell>
          <cell r="D408" t="str">
            <v>depreciation included</v>
          </cell>
        </row>
        <row r="409">
          <cell r="C409" t="str">
            <v>Smluvní minimální výše oprav s charakterem obnovy</v>
          </cell>
          <cell r="D409" t="str">
            <v>The agreed minimal renewal repairs</v>
          </cell>
        </row>
        <row r="410">
          <cell r="C410" t="str">
            <v>Promítání míry realizace obnovujících oprav</v>
          </cell>
          <cell r="D410" t="str">
            <v>True pass through of the renewal repairs plan fulfilment ratio</v>
          </cell>
        </row>
        <row r="411">
          <cell r="C411" t="str">
            <v>Maximální přípustná míra realizace obnovujících oprav</v>
          </cell>
          <cell r="D411" t="str">
            <v>Maximal allowed renewal repairs plan fulfilment ratio</v>
          </cell>
        </row>
        <row r="412">
          <cell r="C412" t="str">
            <v>Minimální přípustná míra realizace obnovujících oprav</v>
          </cell>
          <cell r="D412" t="str">
            <v>Minimal allowed renewal repairs plan fulfilment ratio</v>
          </cell>
        </row>
        <row r="413">
          <cell r="C413" t="str">
            <v>Sankční znevýhodnění promítnutí míry realizace obnovujících oprav</v>
          </cell>
          <cell r="D413" t="str">
            <v>Penal devaluation of renewal repairs plan fulfilment ratio</v>
          </cell>
        </row>
        <row r="414">
          <cell r="C414" t="str">
            <v xml:space="preserve"> (nová i původní infrastruktura)</v>
          </cell>
          <cell r="D414" t="str">
            <v xml:space="preserve"> (both new and original infrastructure)</v>
          </cell>
        </row>
        <row r="415">
          <cell r="C415" t="str">
            <v>Index poplatků za vypouštění OV</v>
          </cell>
          <cell r="D415" t="str">
            <v>WW discharge fees index</v>
          </cell>
        </row>
        <row r="416">
          <cell r="C416" t="str">
            <v>s původními indexy pro výpočet Ex ante hodnot a se skutečnými indexy pro 'Odhad' a 'Skutečnost'</v>
          </cell>
          <cell r="D416" t="str">
            <v>multiplied by original indices for Ex ante values and by actual indices at 'Forecast' or 'Actual'</v>
          </cell>
        </row>
        <row r="419">
          <cell r="C419" t="str">
            <v>English</v>
          </cell>
          <cell r="D419" t="str">
            <v>Czech</v>
          </cell>
        </row>
        <row r="420">
          <cell r="C420" t="str">
            <v>Name of Owner</v>
          </cell>
          <cell r="D420" t="str">
            <v>Název vlastníka</v>
          </cell>
        </row>
        <row r="421">
          <cell r="C421" t="str">
            <v>Person in charge</v>
          </cell>
          <cell r="D421" t="str">
            <v>Zodpovědná osoba</v>
          </cell>
        </row>
        <row r="422">
          <cell r="C422" t="str">
            <v>Name of Operator</v>
          </cell>
          <cell r="D422" t="str">
            <v>Název provozovatele</v>
          </cell>
        </row>
        <row r="423">
          <cell r="C423" t="str">
            <v>Person in charge</v>
          </cell>
          <cell r="D423" t="str">
            <v>Zodpovědná osoba</v>
          </cell>
        </row>
        <row r="424">
          <cell r="C424" t="str">
            <v>Contact address</v>
          </cell>
          <cell r="D424" t="str">
            <v>Kontaktní adresa</v>
          </cell>
        </row>
        <row r="425">
          <cell r="C425" t="str">
            <v>Telephone number</v>
          </cell>
          <cell r="D425" t="str">
            <v>Telefonní číslo</v>
          </cell>
        </row>
        <row r="426">
          <cell r="C426" t="str">
            <v>Fax number</v>
          </cell>
          <cell r="D426" t="str">
            <v>Fax</v>
          </cell>
        </row>
        <row r="427">
          <cell r="C427" t="str">
            <v>E-mail</v>
          </cell>
          <cell r="D427" t="str">
            <v>E-mail</v>
          </cell>
        </row>
        <row r="428">
          <cell r="C428" t="str">
            <v>Completed by</v>
          </cell>
          <cell r="D428" t="str">
            <v>Vyplnil</v>
          </cell>
        </row>
        <row r="429">
          <cell r="C429" t="str">
            <v>Financial Model for Water Sector Owners and Operators</v>
          </cell>
          <cell r="D429" t="str">
            <v>Finanční model pro vlastníky a provozovatele vodohospodářské infrastruktury</v>
          </cell>
        </row>
        <row r="430">
          <cell r="C430" t="str">
            <v>This project is co-financed by the European Union</v>
          </cell>
          <cell r="D430" t="str">
            <v>Tento projekt je spolufinancován Evropskou unií</v>
          </cell>
        </row>
        <row r="431">
          <cell r="C431" t="str">
            <v>Project Reference Data</v>
          </cell>
          <cell r="D431" t="str">
            <v>Identifikační údaje</v>
          </cell>
        </row>
        <row r="432">
          <cell r="C432" t="str">
            <v>Infrastructure Owner</v>
          </cell>
          <cell r="D432" t="str">
            <v>Vlastník infrastruktury</v>
          </cell>
        </row>
        <row r="433">
          <cell r="C433" t="str">
            <v>Infrastructure Operator</v>
          </cell>
          <cell r="D433" t="str">
            <v>Provozovatel infrastruktury</v>
          </cell>
        </row>
        <row r="434">
          <cell r="C434" t="str">
            <v>Version</v>
          </cell>
          <cell r="D434" t="str">
            <v>Verze</v>
          </cell>
        </row>
        <row r="435">
          <cell r="C435" t="str">
            <v>Date</v>
          </cell>
          <cell r="D435" t="str">
            <v>Datum</v>
          </cell>
        </row>
        <row r="436">
          <cell r="C436" t="str">
            <v>developed under contract for the project 'Financial and technical consultancy for SEF CR and MoE in the implementation of Annex 7 OPE'</v>
          </cell>
          <cell r="D436" t="str">
            <v>vypracován v rámci zakázky "Zajišťování finančně-technického poradenství pro SFŽP ČR a MŽP při implementaci přílohy č.7 OP ŽP"</v>
          </cell>
        </row>
        <row r="437">
          <cell r="C437" t="str">
            <v>Reconciliation tool for setting water and wastewater tariffs</v>
          </cell>
          <cell r="D437" t="str">
            <v>Vyrovnávací nástroj pro tvorbu cen pro vodné a stočné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2" connectionId="60" xr16:uid="{00000000-0016-0000-0700-000011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8" connectionId="12" xr16:uid="{00000000-0016-0000-0700-00002C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1" connectionId="5" xr16:uid="{00000000-0016-0000-0700-000015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0" connectionId="40" xr16:uid="{00000000-0016-0000-0700-000034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9" connectionId="74" xr16:uid="{00000000-0016-0000-0700-000017000000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9" connectionId="13" xr16:uid="{00000000-0016-0000-0700-00004B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1" connectionId="14" xr16:uid="{00000000-0016-0000-0700-000004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3" connectionId="28" xr16:uid="{00000000-0016-0000-0700-00004D000000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1" connectionId="53" xr16:uid="{00000000-0016-0000-0700-000033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2" connectionId="63" xr16:uid="{00000000-0016-0000-0700-000016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" connectionId="24" xr16:uid="{00000000-0016-0000-0700-000054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7" connectionId="88" xr16:uid="{00000000-0016-0000-0700-00002B00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7" connectionId="68" xr16:uid="{00000000-0016-0000-0700-00003A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6" connectionId="78" xr16:uid="{00000000-0016-0000-0700-000050000000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8" connectionId="45" xr16:uid="{00000000-0016-0000-0700-00003F00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3" connectionId="54" xr16:uid="{00000000-0016-0000-0700-00000000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7" connectionId="36" xr16:uid="{00000000-0016-0000-0700-00003100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2" connectionId="72" xr16:uid="{00000000-0016-0000-0700-000028000000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4" connectionId="26" xr16:uid="{00000000-0016-0000-0700-000008000000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5" connectionId="20" xr16:uid="{00000000-0016-0000-0700-00002200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8" connectionId="84" xr16:uid="{00000000-0016-0000-0700-000041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5" connectionId="75" xr16:uid="{00000000-0016-0000-0700-00004E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5" connectionId="89" xr16:uid="{00000000-0016-0000-0700-00001B00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5" connectionId="29" xr16:uid="{00000000-0016-0000-0700-000007000000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9" connectionId="46" xr16:uid="{00000000-0016-0000-0700-00002900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3" connectionId="87" xr16:uid="{00000000-0016-0000-0700-00001400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1" connectionId="57" xr16:uid="{00000000-0016-0000-0700-00004800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09" connectionId="30" xr16:uid="{00000000-0016-0000-0700-00002300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3" connectionId="77" xr16:uid="{00000000-0016-0000-0700-000001000000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8" connectionId="79" xr16:uid="{00000000-0016-0000-0700-000042000000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8" connectionId="48" xr16:uid="{00000000-0016-0000-0700-00001300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5" connectionId="59" xr16:uid="{00000000-0016-0000-0700-00002A00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10" connectionId="23" xr16:uid="{00000000-0016-0000-0700-000024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3" connectionId="41" xr16:uid="{00000000-0016-0000-0700-00004A00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8" connectionId="44" xr16:uid="{00000000-0016-0000-0700-00000600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6" connectionId="31" xr16:uid="{00000000-0016-0000-0700-00003500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8" connectionId="21" xr16:uid="{00000000-0016-0000-0700-00004C000000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" connectionId="70" xr16:uid="{00000000-0016-0000-0700-000044000000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2" connectionId="82" xr16:uid="{00000000-0016-0000-0700-00000D00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2" connectionId="52" xr16:uid="{00000000-0016-0000-0700-00002700000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5" connectionId="51" xr16:uid="{00000000-0016-0000-0700-00000F00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4" connectionId="61" xr16:uid="{00000000-0016-0000-0700-00004600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4" connectionId="58" xr16:uid="{00000000-0016-0000-0700-00001900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6" connectionId="7" xr16:uid="{00000000-0016-0000-0700-000051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9" connectionId="85" xr16:uid="{00000000-0016-0000-0700-00001800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9" connectionId="67" xr16:uid="{00000000-0016-0000-0700-00004000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2" connectionId="11" xr16:uid="{00000000-0016-0000-0700-00000E00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1" connectionId="81" xr16:uid="{00000000-0016-0000-0700-00002500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1" connectionId="71" xr16:uid="{00000000-0016-0000-0700-000036000000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2" connectionId="15" xr16:uid="{00000000-0016-0000-0700-00003000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3" connectionId="16" xr16:uid="{00000000-0016-0000-0700-00005300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6" connectionId="86" xr16:uid="{00000000-0016-0000-0700-00004F00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4" connectionId="73" xr16:uid="{00000000-0016-0000-0700-000020000000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6" connectionId="49" xr16:uid="{00000000-0016-0000-0700-00000300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2" connectionId="27" xr16:uid="{00000000-0016-0000-0700-000037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8" connectionId="47" xr16:uid="{00000000-0016-0000-0700-00001000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1" connectionId="64" xr16:uid="{00000000-0016-0000-0700-00001A00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4" connectionId="8" xr16:uid="{00000000-0016-0000-0700-00005200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0" connectionId="56" xr16:uid="{00000000-0016-0000-0700-00003C00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4" connectionId="19" xr16:uid="{00000000-0016-0000-0700-00003900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9" connectionId="65" xr16:uid="{00000000-0016-0000-0700-00000200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6" connectionId="22" xr16:uid="{00000000-0016-0000-0700-00004300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5" connectionId="35" xr16:uid="{00000000-0016-0000-0700-00002100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7" connectionId="38" xr16:uid="{00000000-0016-0000-0700-00001C00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9" connectionId="18" xr16:uid="{00000000-0016-0000-0700-00003B00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9" connectionId="69" xr16:uid="{00000000-0016-0000-0700-00003D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1" connectionId="25" xr16:uid="{00000000-0016-0000-0700-000055000000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1" connectionId="50" xr16:uid="{00000000-0016-0000-0700-00002600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5" connectionId="9" xr16:uid="{00000000-0016-0000-0700-00000C00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4" connectionId="83" xr16:uid="{00000000-0016-0000-0700-00003800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0" connectionId="34" xr16:uid="{00000000-0016-0000-0700-00001E00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3" connectionId="6" xr16:uid="{00000000-0016-0000-0700-00004500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7" connectionId="76" xr16:uid="{00000000-0016-0000-0700-00002D000000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2" connectionId="55" xr16:uid="{00000000-0016-0000-0700-00000B00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6" connectionId="32" xr16:uid="{00000000-0016-0000-0700-00004700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5" connectionId="39" xr16:uid="{00000000-0016-0000-0700-00001D00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" connectionId="80" xr16:uid="{00000000-0016-0000-0700-00002F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7" connectionId="17" xr16:uid="{00000000-0016-0000-0700-00003200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3" connectionId="33" xr16:uid="{00000000-0016-0000-0700-00000500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7" connectionId="62" xr16:uid="{00000000-0016-0000-0700-00001F00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4" connectionId="37" xr16:uid="{00000000-0016-0000-0700-00003E00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" connectionId="4" xr16:uid="{00000000-0016-0000-0700-00004900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7" connectionId="10" xr16:uid="{00000000-0016-0000-0700-00000A00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6" connectionId="43" xr16:uid="{00000000-0016-0000-0700-00000900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3" connectionId="66" xr16:uid="{00000000-0016-0000-0700-00002E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4" connectionId="42" xr16:uid="{00000000-0016-0000-0700-00001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db.czso.cz/vdbvo2/faces/cs/index.jsf?page=vystup-objekt&amp;z=T&amp;f=TABULKA&amp;skupId=2198&amp;katalog=31779&amp;pvo=CEN082A&amp;pvo=CEN082A&amp;str=v3409&amp;evo=v9849_!_CEN082A-2020_1&amp;evo=v9744_!_CEN08zaklad-kopie_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db.czso.cz/vdbvo2/faces/cs/index.jsf?page=vystup-objekt&amp;z=T&amp;f=TABULKA&amp;skupId=1491&amp;katalog=31783&amp;pvo=CEN04A11&amp;pvo=CEN04A11&amp;evo=v3020_!_CEN04A1-2020_1&amp;evo=v2918_!_PRUMklasifikacelek-IR15_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vdb.czso.cz/vdbvo2/faces/cs/index.jsf?page=vystup-objekt-parametry&amp;sp=A&amp;skupId=286&amp;pvokc=&amp;katalog=31786&amp;pvo=CEN05&amp;z=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zso.cz/csu/czso/pmz_cr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26" Type="http://schemas.openxmlformats.org/officeDocument/2006/relationships/queryTable" Target="../queryTables/queryTable24.xml"/><Relationship Id="rId39" Type="http://schemas.openxmlformats.org/officeDocument/2006/relationships/queryTable" Target="../queryTables/queryTable37.xml"/><Relationship Id="rId21" Type="http://schemas.openxmlformats.org/officeDocument/2006/relationships/queryTable" Target="../queryTables/queryTable19.xml"/><Relationship Id="rId34" Type="http://schemas.openxmlformats.org/officeDocument/2006/relationships/queryTable" Target="../queryTables/queryTable32.xml"/><Relationship Id="rId42" Type="http://schemas.openxmlformats.org/officeDocument/2006/relationships/queryTable" Target="../queryTables/queryTable40.xml"/><Relationship Id="rId47" Type="http://schemas.openxmlformats.org/officeDocument/2006/relationships/queryTable" Target="../queryTables/queryTable45.xml"/><Relationship Id="rId50" Type="http://schemas.openxmlformats.org/officeDocument/2006/relationships/queryTable" Target="../queryTables/queryTable48.xml"/><Relationship Id="rId55" Type="http://schemas.openxmlformats.org/officeDocument/2006/relationships/queryTable" Target="../queryTables/queryTable53.xml"/><Relationship Id="rId63" Type="http://schemas.openxmlformats.org/officeDocument/2006/relationships/queryTable" Target="../queryTables/queryTable61.xml"/><Relationship Id="rId68" Type="http://schemas.openxmlformats.org/officeDocument/2006/relationships/queryTable" Target="../queryTables/queryTable66.xml"/><Relationship Id="rId76" Type="http://schemas.openxmlformats.org/officeDocument/2006/relationships/queryTable" Target="../queryTables/queryTable74.xml"/><Relationship Id="rId84" Type="http://schemas.openxmlformats.org/officeDocument/2006/relationships/queryTable" Target="../queryTables/queryTable82.xml"/><Relationship Id="rId7" Type="http://schemas.openxmlformats.org/officeDocument/2006/relationships/queryTable" Target="../queryTables/queryTable5.xml"/><Relationship Id="rId71" Type="http://schemas.openxmlformats.org/officeDocument/2006/relationships/queryTable" Target="../queryTables/queryTable69.xml"/><Relationship Id="rId2" Type="http://schemas.openxmlformats.org/officeDocument/2006/relationships/printerSettings" Target="../printerSettings/printerSettings7.bin"/><Relationship Id="rId16" Type="http://schemas.openxmlformats.org/officeDocument/2006/relationships/queryTable" Target="../queryTables/queryTable14.xml"/><Relationship Id="rId29" Type="http://schemas.openxmlformats.org/officeDocument/2006/relationships/queryTable" Target="../queryTables/queryTable27.xml"/><Relationship Id="rId11" Type="http://schemas.openxmlformats.org/officeDocument/2006/relationships/queryTable" Target="../queryTables/queryTable9.xml"/><Relationship Id="rId24" Type="http://schemas.openxmlformats.org/officeDocument/2006/relationships/queryTable" Target="../queryTables/queryTable22.xml"/><Relationship Id="rId32" Type="http://schemas.openxmlformats.org/officeDocument/2006/relationships/queryTable" Target="../queryTables/queryTable30.xml"/><Relationship Id="rId37" Type="http://schemas.openxmlformats.org/officeDocument/2006/relationships/queryTable" Target="../queryTables/queryTable35.xml"/><Relationship Id="rId40" Type="http://schemas.openxmlformats.org/officeDocument/2006/relationships/queryTable" Target="../queryTables/queryTable38.xml"/><Relationship Id="rId45" Type="http://schemas.openxmlformats.org/officeDocument/2006/relationships/queryTable" Target="../queryTables/queryTable43.xml"/><Relationship Id="rId53" Type="http://schemas.openxmlformats.org/officeDocument/2006/relationships/queryTable" Target="../queryTables/queryTable51.xml"/><Relationship Id="rId58" Type="http://schemas.openxmlformats.org/officeDocument/2006/relationships/queryTable" Target="../queryTables/queryTable56.xml"/><Relationship Id="rId66" Type="http://schemas.openxmlformats.org/officeDocument/2006/relationships/queryTable" Target="../queryTables/queryTable64.xml"/><Relationship Id="rId74" Type="http://schemas.openxmlformats.org/officeDocument/2006/relationships/queryTable" Target="../queryTables/queryTable72.xml"/><Relationship Id="rId79" Type="http://schemas.openxmlformats.org/officeDocument/2006/relationships/queryTable" Target="../queryTables/queryTable77.xml"/><Relationship Id="rId87" Type="http://schemas.openxmlformats.org/officeDocument/2006/relationships/queryTable" Target="../queryTables/queryTable85.xml"/><Relationship Id="rId5" Type="http://schemas.openxmlformats.org/officeDocument/2006/relationships/queryTable" Target="../queryTables/queryTable3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" Type="http://schemas.openxmlformats.org/officeDocument/2006/relationships/queryTable" Target="../queryTables/queryTable17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Relationship Id="rId22" Type="http://schemas.openxmlformats.org/officeDocument/2006/relationships/queryTable" Target="../queryTables/queryTable20.xml"/><Relationship Id="rId27" Type="http://schemas.openxmlformats.org/officeDocument/2006/relationships/queryTable" Target="../queryTables/queryTable25.xml"/><Relationship Id="rId30" Type="http://schemas.openxmlformats.org/officeDocument/2006/relationships/queryTable" Target="../queryTables/queryTable28.xml"/><Relationship Id="rId35" Type="http://schemas.openxmlformats.org/officeDocument/2006/relationships/queryTable" Target="../queryTables/queryTable33.xml"/><Relationship Id="rId43" Type="http://schemas.openxmlformats.org/officeDocument/2006/relationships/queryTable" Target="../queryTables/queryTable41.xml"/><Relationship Id="rId48" Type="http://schemas.openxmlformats.org/officeDocument/2006/relationships/queryTable" Target="../queryTables/queryTable46.xml"/><Relationship Id="rId56" Type="http://schemas.openxmlformats.org/officeDocument/2006/relationships/queryTable" Target="../queryTables/queryTable54.xml"/><Relationship Id="rId64" Type="http://schemas.openxmlformats.org/officeDocument/2006/relationships/queryTable" Target="../queryTables/queryTable62.xml"/><Relationship Id="rId69" Type="http://schemas.openxmlformats.org/officeDocument/2006/relationships/queryTable" Target="../queryTables/queryTable67.xml"/><Relationship Id="rId77" Type="http://schemas.openxmlformats.org/officeDocument/2006/relationships/queryTable" Target="../queryTables/queryTable75.xml"/><Relationship Id="rId8" Type="http://schemas.openxmlformats.org/officeDocument/2006/relationships/queryTable" Target="../queryTables/queryTable6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80" Type="http://schemas.openxmlformats.org/officeDocument/2006/relationships/queryTable" Target="../queryTables/queryTable78.xml"/><Relationship Id="rId85" Type="http://schemas.openxmlformats.org/officeDocument/2006/relationships/queryTable" Target="../queryTables/queryTable83.xml"/><Relationship Id="rId3" Type="http://schemas.openxmlformats.org/officeDocument/2006/relationships/queryTable" Target="../queryTables/queryTable1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5" Type="http://schemas.openxmlformats.org/officeDocument/2006/relationships/queryTable" Target="../queryTables/queryTable23.xml"/><Relationship Id="rId33" Type="http://schemas.openxmlformats.org/officeDocument/2006/relationships/queryTable" Target="../queryTables/queryTable31.xml"/><Relationship Id="rId38" Type="http://schemas.openxmlformats.org/officeDocument/2006/relationships/queryTable" Target="../queryTables/queryTable36.xml"/><Relationship Id="rId46" Type="http://schemas.openxmlformats.org/officeDocument/2006/relationships/queryTable" Target="../queryTables/queryTable44.xml"/><Relationship Id="rId59" Type="http://schemas.openxmlformats.org/officeDocument/2006/relationships/queryTable" Target="../queryTables/queryTable57.xml"/><Relationship Id="rId67" Type="http://schemas.openxmlformats.org/officeDocument/2006/relationships/queryTable" Target="../queryTables/queryTable65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54" Type="http://schemas.openxmlformats.org/officeDocument/2006/relationships/queryTable" Target="../queryTables/queryTable52.xml"/><Relationship Id="rId62" Type="http://schemas.openxmlformats.org/officeDocument/2006/relationships/queryTable" Target="../queryTables/queryTable60.xml"/><Relationship Id="rId70" Type="http://schemas.openxmlformats.org/officeDocument/2006/relationships/queryTable" Target="../queryTables/queryTable68.xml"/><Relationship Id="rId75" Type="http://schemas.openxmlformats.org/officeDocument/2006/relationships/queryTable" Target="../queryTables/queryTable73.xml"/><Relationship Id="rId83" Type="http://schemas.openxmlformats.org/officeDocument/2006/relationships/queryTable" Target="../queryTables/queryTable81.xml"/><Relationship Id="rId88" Type="http://schemas.openxmlformats.org/officeDocument/2006/relationships/queryTable" Target="../queryTables/queryTable86.xml"/><Relationship Id="rId1" Type="http://schemas.openxmlformats.org/officeDocument/2006/relationships/hyperlink" Target="http://www.cnb.cz/cs/financni_trhy/penezni_trh/pribor/rok_form.jsp" TargetMode="External"/><Relationship Id="rId6" Type="http://schemas.openxmlformats.org/officeDocument/2006/relationships/queryTable" Target="../queryTables/queryTable4.xml"/><Relationship Id="rId15" Type="http://schemas.openxmlformats.org/officeDocument/2006/relationships/queryTable" Target="../queryTables/queryTable13.xml"/><Relationship Id="rId23" Type="http://schemas.openxmlformats.org/officeDocument/2006/relationships/queryTable" Target="../queryTables/queryTable21.xml"/><Relationship Id="rId28" Type="http://schemas.openxmlformats.org/officeDocument/2006/relationships/queryTable" Target="../queryTables/queryTable26.xml"/><Relationship Id="rId36" Type="http://schemas.openxmlformats.org/officeDocument/2006/relationships/queryTable" Target="../queryTables/queryTable34.xml"/><Relationship Id="rId49" Type="http://schemas.openxmlformats.org/officeDocument/2006/relationships/queryTable" Target="../queryTables/queryTable47.xml"/><Relationship Id="rId57" Type="http://schemas.openxmlformats.org/officeDocument/2006/relationships/queryTable" Target="../queryTables/queryTable55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44" Type="http://schemas.openxmlformats.org/officeDocument/2006/relationships/queryTable" Target="../queryTables/queryTable42.xml"/><Relationship Id="rId52" Type="http://schemas.openxmlformats.org/officeDocument/2006/relationships/queryTable" Target="../queryTables/queryTable50.xml"/><Relationship Id="rId60" Type="http://schemas.openxmlformats.org/officeDocument/2006/relationships/queryTable" Target="../queryTables/queryTable58.xml"/><Relationship Id="rId65" Type="http://schemas.openxmlformats.org/officeDocument/2006/relationships/queryTable" Target="../queryTables/queryTable63.xml"/><Relationship Id="rId73" Type="http://schemas.openxmlformats.org/officeDocument/2006/relationships/queryTable" Target="../queryTables/queryTable71.xml"/><Relationship Id="rId78" Type="http://schemas.openxmlformats.org/officeDocument/2006/relationships/queryTable" Target="../queryTables/queryTable76.xml"/><Relationship Id="rId81" Type="http://schemas.openxmlformats.org/officeDocument/2006/relationships/queryTable" Target="../queryTables/queryTable79.xml"/><Relationship Id="rId86" Type="http://schemas.openxmlformats.org/officeDocument/2006/relationships/queryTable" Target="../queryTables/queryTable8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70" zoomScaleNormal="70" workbookViewId="0">
      <selection activeCell="N10" sqref="N10"/>
    </sheetView>
  </sheetViews>
  <sheetFormatPr defaultColWidth="0" defaultRowHeight="15" zeroHeight="1"/>
  <cols>
    <col min="1" max="1" width="4.42578125" customWidth="1"/>
    <col min="2" max="2" width="38.42578125" customWidth="1"/>
    <col min="3" max="3" width="14.5703125" bestFit="1" customWidth="1"/>
    <col min="4" max="4" width="14.140625" bestFit="1" customWidth="1"/>
    <col min="5" max="5" width="14.5703125" bestFit="1" customWidth="1"/>
    <col min="6" max="6" width="14.140625" bestFit="1" customWidth="1"/>
    <col min="7" max="9" width="14.140625" customWidth="1"/>
    <col min="10" max="15" width="15.85546875" customWidth="1"/>
    <col min="16" max="16" width="9.140625" customWidth="1"/>
    <col min="17" max="16384" width="9.140625" hidden="1"/>
  </cols>
  <sheetData>
    <row r="1" spans="2:16" s="80" customFormat="1" ht="15.75">
      <c r="B1" s="218" t="s">
        <v>1272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6" s="80" customFormat="1">
      <c r="B2" s="170"/>
    </row>
    <row r="3" spans="2:16" s="80" customFormat="1" ht="30">
      <c r="B3" s="455" t="s">
        <v>481</v>
      </c>
      <c r="C3" s="443" t="s">
        <v>543</v>
      </c>
      <c r="D3" s="504" t="s">
        <v>1062</v>
      </c>
      <c r="E3" s="504" t="s">
        <v>543</v>
      </c>
      <c r="F3" s="512" t="s">
        <v>1062</v>
      </c>
      <c r="G3" s="512" t="s">
        <v>1270</v>
      </c>
      <c r="H3" s="542" t="s">
        <v>1271</v>
      </c>
      <c r="I3" s="542" t="s">
        <v>1270</v>
      </c>
      <c r="J3" s="549" t="s">
        <v>544</v>
      </c>
      <c r="K3" s="549" t="s">
        <v>548</v>
      </c>
      <c r="L3" s="550" t="s">
        <v>544</v>
      </c>
      <c r="M3" s="550" t="s">
        <v>548</v>
      </c>
      <c r="N3" s="551" t="s">
        <v>544</v>
      </c>
      <c r="O3" s="551" t="s">
        <v>548</v>
      </c>
    </row>
    <row r="4" spans="2:16" s="80" customFormat="1">
      <c r="B4" s="173" t="s">
        <v>0</v>
      </c>
      <c r="C4" s="449">
        <v>2020</v>
      </c>
      <c r="D4" s="449">
        <v>2021</v>
      </c>
      <c r="E4" s="449">
        <v>2021</v>
      </c>
      <c r="F4" s="449">
        <v>2022</v>
      </c>
      <c r="G4" s="449">
        <v>2022</v>
      </c>
      <c r="H4" s="449">
        <v>2023</v>
      </c>
      <c r="I4" s="449">
        <v>2023</v>
      </c>
      <c r="J4" s="450">
        <v>2021</v>
      </c>
      <c r="K4" s="449">
        <v>2021</v>
      </c>
      <c r="L4" s="450">
        <f>J4+1</f>
        <v>2022</v>
      </c>
      <c r="M4" s="449">
        <f>K4+1</f>
        <v>2022</v>
      </c>
      <c r="N4" s="449">
        <f>L4+1</f>
        <v>2023</v>
      </c>
      <c r="O4" s="548">
        <f>M4+1</f>
        <v>2023</v>
      </c>
    </row>
    <row r="5" spans="2:16" s="80" customFormat="1">
      <c r="B5" s="92" t="s">
        <v>1</v>
      </c>
      <c r="C5" s="452">
        <f>ISC!C17</f>
        <v>111.9</v>
      </c>
      <c r="D5" s="459">
        <f>ISC!C24</f>
        <v>115.2</v>
      </c>
      <c r="E5" s="459">
        <f>ISC!C30</f>
        <v>119.3</v>
      </c>
      <c r="F5" s="513">
        <f>ISC!C37</f>
        <v>135</v>
      </c>
      <c r="G5" s="513">
        <f>ISC!C43</f>
        <v>138.1</v>
      </c>
      <c r="H5" s="543">
        <f>ISC!C50</f>
        <v>148.1</v>
      </c>
      <c r="I5" s="543"/>
      <c r="J5" s="459">
        <f>(D5-C5)/C5*100</f>
        <v>2.9490616621983889</v>
      </c>
      <c r="K5" s="459">
        <f>(E5-D5)/D5*100</f>
        <v>3.5590277777777728</v>
      </c>
      <c r="L5" s="513">
        <f>(F5-E5)/E5*100</f>
        <v>13.16010058675608</v>
      </c>
      <c r="M5" s="513">
        <f>(G5-F5)/F5*100</f>
        <v>2.2962962962962923</v>
      </c>
      <c r="N5" s="543">
        <f>(H5-G5)/G5*100</f>
        <v>7.2411296162201308</v>
      </c>
      <c r="O5" s="543"/>
    </row>
    <row r="6" spans="2:16" s="80" customFormat="1">
      <c r="B6" s="453" t="s">
        <v>2</v>
      </c>
      <c r="C6" s="451">
        <f>'IR05 měsíční (monthly)'!P8</f>
        <v>103.1</v>
      </c>
      <c r="D6" s="460">
        <f>'IR05 měsíční (monthly)'!V8</f>
        <v>109.3</v>
      </c>
      <c r="E6" s="460">
        <f>'IR05 měsíční (monthly)'!AB8</f>
        <v>116.7</v>
      </c>
      <c r="F6" s="514">
        <f>'IR05 měsíční (monthly)'!AH8</f>
        <v>140.5</v>
      </c>
      <c r="G6" s="514">
        <f>'IR05 měsíční (monthly)'!AN8</f>
        <v>140.19999999999999</v>
      </c>
      <c r="H6" s="544">
        <f>'IR05 měsíční (monthly)'!AT8</f>
        <v>143.1</v>
      </c>
      <c r="I6" s="544"/>
      <c r="J6" s="460">
        <f t="shared" ref="J6:K10" si="0">(D6-C6)/C6*100</f>
        <v>6.0135790494665411</v>
      </c>
      <c r="K6" s="460">
        <f t="shared" si="0"/>
        <v>6.7703568161024759</v>
      </c>
      <c r="L6" s="514">
        <f t="shared" ref="L6:L10" si="1">(F6-E6)/E6*100</f>
        <v>20.394173093401882</v>
      </c>
      <c r="M6" s="514">
        <f>(G6-F6)/F6*100</f>
        <v>-0.21352313167260595</v>
      </c>
      <c r="N6" s="544">
        <f t="shared" ref="N6:N10" si="2">(H6-G6)/G6*100</f>
        <v>2.0684736091298186</v>
      </c>
      <c r="O6" s="544"/>
    </row>
    <row r="7" spans="2:16" s="80" customFormat="1">
      <c r="B7" s="453" t="s">
        <v>3</v>
      </c>
      <c r="C7" s="451">
        <f>'IR05 měsíční (monthly)'!P121</f>
        <v>112.6</v>
      </c>
      <c r="D7" s="460">
        <f>'IR05 měsíční (monthly)'!V121</f>
        <v>113.3</v>
      </c>
      <c r="E7" s="460">
        <f>'IR05 měsíční (monthly)'!AB121</f>
        <v>121</v>
      </c>
      <c r="F7" s="514">
        <f>'IR05 měsíční (monthly)'!AH121</f>
        <v>177.2</v>
      </c>
      <c r="G7" s="514">
        <f>'IR05 měsíční (monthly)'!AN121</f>
        <v>195.2</v>
      </c>
      <c r="H7" s="544">
        <f>'IR05 měsíční (monthly)'!AT121</f>
        <v>205.1</v>
      </c>
      <c r="I7" s="544"/>
      <c r="J7" s="460">
        <f t="shared" si="0"/>
        <v>0.62166962699822637</v>
      </c>
      <c r="K7" s="460">
        <f t="shared" si="0"/>
        <v>6.7961165048543712</v>
      </c>
      <c r="L7" s="514">
        <f t="shared" si="1"/>
        <v>46.446280991735527</v>
      </c>
      <c r="M7" s="514">
        <f>(G7-F7)/F7*100</f>
        <v>10.158013544018059</v>
      </c>
      <c r="N7" s="544">
        <f t="shared" si="2"/>
        <v>5.0717213114754136</v>
      </c>
      <c r="O7" s="544"/>
    </row>
    <row r="8" spans="2:16" s="80" customFormat="1">
      <c r="B8" s="453" t="s">
        <v>4</v>
      </c>
      <c r="C8" s="451">
        <f>'IR05 měsíční (monthly)'!P120</f>
        <v>112</v>
      </c>
      <c r="D8" s="460">
        <f>'IR05 měsíční (monthly)'!V120</f>
        <v>113.2</v>
      </c>
      <c r="E8" s="460">
        <f>'IR05 měsíční (monthly)'!AB120</f>
        <v>120</v>
      </c>
      <c r="F8" s="514">
        <f>'IR05 měsíční (monthly)'!AH120</f>
        <v>163.69999999999999</v>
      </c>
      <c r="G8" s="514">
        <f>'IR05 měsíční (monthly)'!AN120</f>
        <v>184.2</v>
      </c>
      <c r="H8" s="544">
        <f>'IR05 měsíční (monthly)'!AT120</f>
        <v>195.8</v>
      </c>
      <c r="I8" s="544"/>
      <c r="J8" s="460">
        <f t="shared" si="0"/>
        <v>1.0714285714285741</v>
      </c>
      <c r="K8" s="460">
        <f t="shared" si="0"/>
        <v>6.0070671378091847</v>
      </c>
      <c r="L8" s="514">
        <f t="shared" si="1"/>
        <v>36.416666666666657</v>
      </c>
      <c r="M8" s="514">
        <f>(G8-F8)/F8*100</f>
        <v>12.522907758094076</v>
      </c>
      <c r="N8" s="544">
        <f t="shared" si="2"/>
        <v>6.2975027144408378</v>
      </c>
      <c r="O8" s="544"/>
    </row>
    <row r="9" spans="2:16" s="80" customFormat="1">
      <c r="B9" s="453" t="s">
        <v>5</v>
      </c>
      <c r="C9" s="451">
        <f>'Indexy cen stav. děl'!H39</f>
        <v>117.4</v>
      </c>
      <c r="D9" s="460">
        <f>'Indexy cen stav. děl'!J39</f>
        <v>120.8</v>
      </c>
      <c r="E9" s="460">
        <f>'Indexy cen stav. děl'!L39</f>
        <v>126.8</v>
      </c>
      <c r="F9" s="514">
        <f>'Indexy cen stav. děl'!N39</f>
        <v>136.69999999999999</v>
      </c>
      <c r="G9" s="514">
        <f>'Indexy cen stav. děl'!P39</f>
        <v>143.6</v>
      </c>
      <c r="H9" s="544">
        <f>'Indexy cen stav. děl'!R39</f>
        <v>146.69999999999999</v>
      </c>
      <c r="I9" s="544"/>
      <c r="J9" s="460">
        <f t="shared" si="0"/>
        <v>2.8960817717206058</v>
      </c>
      <c r="K9" s="460">
        <f t="shared" si="0"/>
        <v>4.9668874172185431</v>
      </c>
      <c r="L9" s="514">
        <f t="shared" si="1"/>
        <v>7.8075709779179743</v>
      </c>
      <c r="M9" s="514">
        <f>(G9-F9)/F9*100</f>
        <v>5.0475493782004435</v>
      </c>
      <c r="N9" s="544">
        <f t="shared" si="2"/>
        <v>2.1587743732590492</v>
      </c>
      <c r="O9" s="544"/>
    </row>
    <row r="10" spans="2:16" s="80" customFormat="1">
      <c r="B10" s="453" t="s">
        <v>6</v>
      </c>
      <c r="C10" s="451">
        <f>'Indexy cen stav. děl'!H40</f>
        <v>116.3</v>
      </c>
      <c r="D10" s="460">
        <f>'Indexy cen stav. děl'!J40</f>
        <v>119.2</v>
      </c>
      <c r="E10" s="460">
        <f>'Indexy cen stav. děl'!L40</f>
        <v>124.9</v>
      </c>
      <c r="F10" s="514">
        <f>'Indexy cen stav. děl'!N40</f>
        <v>135.1</v>
      </c>
      <c r="G10" s="514">
        <f>'Indexy cen stav. děl'!P40</f>
        <v>142.19999999999999</v>
      </c>
      <c r="H10" s="544">
        <f>'Indexy cen stav. děl'!R40</f>
        <v>145.30000000000001</v>
      </c>
      <c r="I10" s="544"/>
      <c r="J10" s="460">
        <f t="shared" si="0"/>
        <v>2.4935511607910623</v>
      </c>
      <c r="K10" s="460">
        <f t="shared" si="0"/>
        <v>4.781879194630875</v>
      </c>
      <c r="L10" s="514">
        <f t="shared" si="1"/>
        <v>8.1665332265812562</v>
      </c>
      <c r="M10" s="514">
        <f>(G10-F10)/F10*100</f>
        <v>5.2553663952627643</v>
      </c>
      <c r="N10" s="544">
        <f t="shared" si="2"/>
        <v>2.1800281293952342</v>
      </c>
      <c r="O10" s="544"/>
    </row>
    <row r="11" spans="2:16" s="80" customFormat="1">
      <c r="B11" s="454" t="s">
        <v>545</v>
      </c>
      <c r="C11" s="451">
        <f>PNHMM!C165</f>
        <v>105.3</v>
      </c>
      <c r="D11" s="460">
        <f>PNHMM!C170</f>
        <v>110.1</v>
      </c>
      <c r="E11" s="460">
        <f>PNHMM!C172</f>
        <v>102.9</v>
      </c>
      <c r="F11" s="514">
        <f>PNHMM!C177</f>
        <v>104.4</v>
      </c>
      <c r="G11" s="514">
        <f>PNHMM!C179</f>
        <v>106.6</v>
      </c>
      <c r="H11" s="544">
        <f>PNHMM!C184</f>
        <v>107.7</v>
      </c>
      <c r="I11" s="544"/>
      <c r="J11" s="460">
        <f>(D12-C12)/C12*100</f>
        <v>-0.50279908770474813</v>
      </c>
      <c r="K11" s="460">
        <f>(E12-C12)/C12*100</f>
        <v>4.2504665146174583</v>
      </c>
      <c r="L11" s="514">
        <f>(F12-C12)/C12*100</f>
        <v>3.8928053078996472</v>
      </c>
      <c r="M11" s="514">
        <f>(G12-E12)/E12*100</f>
        <v>7.5949681782020688</v>
      </c>
      <c r="N11" s="544">
        <f>(H12-F12)/F12*100</f>
        <v>7.7508357032380379</v>
      </c>
      <c r="O11" s="544"/>
    </row>
    <row r="12" spans="2:16" s="80" customFormat="1">
      <c r="B12" s="444" t="s">
        <v>398</v>
      </c>
      <c r="C12" s="511">
        <f>PNHMM!B165</f>
        <v>38584</v>
      </c>
      <c r="D12" s="505">
        <f>PNHMM!B170</f>
        <v>38390</v>
      </c>
      <c r="E12" s="505">
        <f>PNHMM!B172</f>
        <v>40224</v>
      </c>
      <c r="F12" s="515">
        <f>PNHMM!B177</f>
        <v>40086</v>
      </c>
      <c r="G12" s="515">
        <f>PNHMM!B179</f>
        <v>43279</v>
      </c>
      <c r="H12" s="545">
        <f>PNHMM!B184</f>
        <v>43193</v>
      </c>
      <c r="I12" s="545"/>
      <c r="J12" s="461"/>
      <c r="K12" s="461"/>
      <c r="L12" s="516"/>
      <c r="M12" s="517"/>
      <c r="N12" s="546"/>
      <c r="O12" s="547"/>
    </row>
    <row r="13" spans="2:16" s="80" customFormat="1">
      <c r="B13" s="85"/>
      <c r="C13" s="445"/>
      <c r="D13" s="446"/>
      <c r="E13" s="446"/>
      <c r="F13" s="446"/>
      <c r="G13" s="446"/>
      <c r="H13" s="446"/>
      <c r="I13" s="446"/>
      <c r="J13" s="447"/>
      <c r="K13" s="445"/>
      <c r="L13" s="445"/>
      <c r="M13" s="445"/>
    </row>
    <row r="14" spans="2:16" s="80" customFormat="1" ht="15" customHeight="1">
      <c r="B14" s="552" t="s">
        <v>1269</v>
      </c>
      <c r="C14" s="552"/>
      <c r="D14" s="552"/>
      <c r="E14" s="552"/>
      <c r="F14" s="552"/>
      <c r="G14" s="552"/>
      <c r="H14" s="552"/>
      <c r="I14" s="552"/>
      <c r="J14" s="552"/>
      <c r="K14" s="552"/>
      <c r="L14" s="502"/>
      <c r="M14" s="502"/>
    </row>
    <row r="15" spans="2:16" s="80" customFormat="1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02"/>
      <c r="M15" s="502"/>
    </row>
    <row r="16" spans="2:16" s="80" customFormat="1"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02"/>
      <c r="M16" s="502"/>
    </row>
    <row r="17" spans="1:14" s="80" customFormat="1"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02"/>
      <c r="M17" s="502"/>
    </row>
    <row r="18" spans="1:14" s="80" customFormat="1"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</row>
    <row r="19" spans="1:14" s="80" customFormat="1"/>
    <row r="20" spans="1:14" hidden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idden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idden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idden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idden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idden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hidden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idden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idden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idden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idden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idden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hidden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idden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idden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hidden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idden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idden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idden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4" hidden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4" hidden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4" hidden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4" hidden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4" hidden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4" hidden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4" hidden="1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</sheetData>
  <sheetProtection algorithmName="SHA-512" hashValue="K6tq2PZsWtgpFo4ArSPz34GqAu+cKkxUsC/01uYy3KgOQN1sZStD05JLI3OdvmaTOlkMQKE65zCDyZ0xoe9QJQ==" saltValue="8wN1wg+hoP5N0JxmDaxiRg==" spinCount="100000" sheet="1" objects="1" scenarios="1"/>
  <mergeCells count="1">
    <mergeCell ref="B14:K17"/>
  </mergeCells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A41"/>
  <sheetViews>
    <sheetView zoomScale="70" zoomScaleNormal="70" zoomScaleSheetLayoutView="85" workbookViewId="0">
      <selection activeCell="D5" sqref="D5"/>
    </sheetView>
  </sheetViews>
  <sheetFormatPr defaultColWidth="0" defaultRowHeight="15" zeroHeight="1"/>
  <cols>
    <col min="1" max="1" width="4.5703125" customWidth="1"/>
    <col min="2" max="2" width="43.42578125" customWidth="1"/>
    <col min="3" max="3" width="13.5703125" customWidth="1"/>
    <col min="4" max="4" width="9" customWidth="1"/>
    <col min="5" max="10" width="9.140625" customWidth="1"/>
    <col min="11" max="14" width="10.140625" customWidth="1"/>
    <col min="15" max="15" width="10.42578125" hidden="1"/>
    <col min="16" max="16" width="10" hidden="1"/>
    <col min="17" max="16378" width="9.140625" hidden="1"/>
    <col min="16379" max="16379" width="11.140625" hidden="1"/>
    <col min="16380" max="16380" width="5.5703125" hidden="1"/>
    <col min="16381" max="16384" width="9.140625" hidden="1"/>
  </cols>
  <sheetData>
    <row r="1" spans="1:16381" ht="15.75">
      <c r="A1" s="80"/>
      <c r="B1" s="218" t="s">
        <v>521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381">
      <c r="A2" s="79"/>
      <c r="B2" s="170" t="s">
        <v>481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381">
      <c r="A3" s="80"/>
      <c r="B3" s="80"/>
      <c r="C3" s="170" t="s">
        <v>412</v>
      </c>
      <c r="D3" s="17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381">
      <c r="A4" s="80"/>
      <c r="B4" s="173" t="s">
        <v>0</v>
      </c>
      <c r="C4" s="204" t="s">
        <v>89</v>
      </c>
      <c r="D4" s="251">
        <v>2020</v>
      </c>
      <c r="E4" s="174">
        <v>2021</v>
      </c>
      <c r="F4" s="251">
        <v>2022</v>
      </c>
      <c r="G4" s="174">
        <v>2023</v>
      </c>
      <c r="H4" s="251">
        <v>2024</v>
      </c>
      <c r="I4" s="174">
        <v>2025</v>
      </c>
      <c r="J4" s="251">
        <v>2026</v>
      </c>
      <c r="K4" s="174">
        <v>2027</v>
      </c>
      <c r="L4" s="251">
        <v>2028</v>
      </c>
      <c r="M4" s="174">
        <v>2029</v>
      </c>
      <c r="N4" s="270">
        <v>2030</v>
      </c>
      <c r="O4" s="174">
        <v>2031</v>
      </c>
      <c r="P4" s="270">
        <v>2032</v>
      </c>
    </row>
    <row r="5" spans="1:16381">
      <c r="A5" s="80"/>
      <c r="B5" s="92" t="s">
        <v>1</v>
      </c>
      <c r="C5" s="250" t="s">
        <v>372</v>
      </c>
      <c r="D5" s="252">
        <f>ISC!C14</f>
        <v>111.9</v>
      </c>
      <c r="E5" s="94">
        <f>ISC!C27</f>
        <v>117.4</v>
      </c>
      <c r="F5" s="94">
        <f>ISC!C40</f>
        <v>138.5</v>
      </c>
      <c r="G5" s="94"/>
      <c r="H5" s="94"/>
      <c r="I5" s="94"/>
      <c r="J5" s="94"/>
      <c r="K5" s="94"/>
      <c r="L5" s="94"/>
      <c r="M5" s="94"/>
      <c r="N5" s="95"/>
      <c r="O5" s="94"/>
      <c r="P5" s="83"/>
    </row>
    <row r="6" spans="1:16381">
      <c r="A6" s="80"/>
      <c r="B6" s="81" t="s">
        <v>2</v>
      </c>
      <c r="C6" s="253" t="s">
        <v>372</v>
      </c>
      <c r="D6" s="82">
        <f>'IR05 měsíční (monthly)'!M8</f>
        <v>103</v>
      </c>
      <c r="E6" s="82">
        <f>'IR05 měsíční (monthly)'!Y8</f>
        <v>113.2</v>
      </c>
      <c r="F6" s="82">
        <f>'IR05 měsíční (monthly)'!AK8</f>
        <v>142.4</v>
      </c>
      <c r="G6" s="82"/>
      <c r="H6" s="82"/>
      <c r="I6" s="82"/>
      <c r="J6" s="82"/>
      <c r="K6" s="82"/>
      <c r="L6" s="82"/>
      <c r="M6" s="82"/>
      <c r="N6" s="83"/>
      <c r="O6" s="82"/>
      <c r="P6" s="83"/>
    </row>
    <row r="7" spans="1:16381">
      <c r="A7" s="80"/>
      <c r="B7" s="81" t="s">
        <v>3</v>
      </c>
      <c r="C7" s="253" t="s">
        <v>372</v>
      </c>
      <c r="D7" s="82">
        <f>'IR05 měsíční (monthly)'!M121</f>
        <v>113.8</v>
      </c>
      <c r="E7" s="82">
        <f>'IR05 měsíční (monthly)'!Y121</f>
        <v>114.9</v>
      </c>
      <c r="F7" s="82">
        <f>'IR05 měsíční (monthly)'!AK121</f>
        <v>205.7</v>
      </c>
      <c r="G7" s="82"/>
      <c r="H7" s="82"/>
      <c r="I7" s="82"/>
      <c r="J7" s="82"/>
      <c r="K7" s="82"/>
      <c r="L7" s="82"/>
      <c r="M7" s="82"/>
      <c r="N7" s="83"/>
      <c r="O7" s="82"/>
      <c r="P7" s="83"/>
    </row>
    <row r="8" spans="1:16381">
      <c r="A8" s="80"/>
      <c r="B8" s="81" t="s">
        <v>4</v>
      </c>
      <c r="C8" s="253" t="s">
        <v>372</v>
      </c>
      <c r="D8" s="82">
        <f>'IR05 měsíční (monthly)'!M120</f>
        <v>112.9</v>
      </c>
      <c r="E8" s="82">
        <f>'IR05 měsíční (monthly)'!Y120</f>
        <v>114.3</v>
      </c>
      <c r="F8" s="82">
        <f>'IR05 měsíční (monthly)'!AK120</f>
        <v>187.4</v>
      </c>
      <c r="G8" s="82"/>
      <c r="H8" s="82"/>
      <c r="I8" s="82"/>
      <c r="J8" s="82"/>
      <c r="K8" s="82"/>
      <c r="L8" s="82"/>
      <c r="M8" s="82"/>
      <c r="N8" s="83"/>
      <c r="O8" s="82"/>
      <c r="P8" s="83"/>
    </row>
    <row r="9" spans="1:16381">
      <c r="A9" s="80"/>
      <c r="B9" s="81" t="s">
        <v>5</v>
      </c>
      <c r="C9" s="253" t="s">
        <v>373</v>
      </c>
      <c r="D9" s="82">
        <f>'Indexy cen stav. děl'!G39</f>
        <v>116.9</v>
      </c>
      <c r="E9" s="82">
        <f>'Indexy cen stav. děl'!K39</f>
        <v>124.4</v>
      </c>
      <c r="F9" s="82">
        <f>'Indexy cen stav. děl'!O39</f>
        <v>140.9</v>
      </c>
      <c r="G9" s="82"/>
      <c r="H9" s="82"/>
      <c r="I9" s="82"/>
      <c r="J9" s="82"/>
      <c r="K9" s="82"/>
      <c r="L9" s="284"/>
      <c r="M9" s="284"/>
      <c r="N9" s="411"/>
      <c r="O9" s="82"/>
      <c r="P9" s="83"/>
    </row>
    <row r="10" spans="1:16381">
      <c r="A10" s="80"/>
      <c r="B10" s="81" t="s">
        <v>6</v>
      </c>
      <c r="C10" s="253" t="s">
        <v>373</v>
      </c>
      <c r="D10" s="82">
        <f>'Indexy cen stav. děl'!G40</f>
        <v>115.9</v>
      </c>
      <c r="E10" s="82">
        <f>'Indexy cen stav. děl'!K40</f>
        <v>122.7</v>
      </c>
      <c r="F10" s="82">
        <f>'Indexy cen stav. děl'!O40</f>
        <v>139</v>
      </c>
      <c r="G10" s="82"/>
      <c r="H10" s="82"/>
      <c r="I10" s="82"/>
      <c r="J10" s="82"/>
      <c r="K10" s="82"/>
      <c r="L10" s="284"/>
      <c r="M10" s="284"/>
      <c r="N10" s="411"/>
      <c r="O10" s="369"/>
      <c r="P10" s="409"/>
    </row>
    <row r="11" spans="1:16381">
      <c r="A11" s="80"/>
      <c r="B11" s="96" t="s">
        <v>451</v>
      </c>
      <c r="C11" s="205" t="s">
        <v>373</v>
      </c>
      <c r="D11" s="161">
        <v>1</v>
      </c>
      <c r="E11" s="161">
        <f>E16/D16</f>
        <v>1.0585002958829994</v>
      </c>
      <c r="F11" s="161">
        <f>F16/D16</f>
        <v>1.1228900724208866</v>
      </c>
      <c r="G11" s="161"/>
      <c r="H11" s="161"/>
      <c r="I11" s="161"/>
      <c r="J11" s="161"/>
      <c r="K11" s="161"/>
      <c r="L11" s="297"/>
      <c r="M11" s="315"/>
      <c r="N11" s="410"/>
      <c r="O11" s="315"/>
      <c r="P11" s="410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  <c r="IW11" s="315"/>
      <c r="IX11" s="315"/>
      <c r="IY11" s="315"/>
      <c r="IZ11" s="315"/>
      <c r="JA11" s="315"/>
      <c r="JB11" s="315"/>
      <c r="JC11" s="315"/>
      <c r="JD11" s="315"/>
      <c r="JE11" s="315"/>
      <c r="JF11" s="315"/>
      <c r="JG11" s="315"/>
      <c r="JH11" s="315"/>
      <c r="JI11" s="315"/>
      <c r="JJ11" s="315"/>
      <c r="JK11" s="315"/>
      <c r="JL11" s="315"/>
      <c r="JM11" s="315"/>
      <c r="JN11" s="315"/>
      <c r="JO11" s="315"/>
      <c r="JP11" s="315"/>
      <c r="JQ11" s="315"/>
      <c r="JR11" s="315"/>
      <c r="JS11" s="315"/>
      <c r="JT11" s="315"/>
      <c r="JU11" s="315"/>
      <c r="JV11" s="315"/>
      <c r="JW11" s="315"/>
      <c r="JX11" s="315"/>
      <c r="JY11" s="315"/>
      <c r="JZ11" s="315"/>
      <c r="KA11" s="315"/>
      <c r="KB11" s="315"/>
      <c r="KC11" s="315"/>
      <c r="KD11" s="315"/>
      <c r="KE11" s="315"/>
      <c r="KF11" s="315"/>
      <c r="KG11" s="315"/>
      <c r="KH11" s="315"/>
      <c r="KI11" s="315"/>
      <c r="KJ11" s="315"/>
      <c r="KK11" s="315"/>
      <c r="KL11" s="315"/>
      <c r="KM11" s="315"/>
      <c r="KN11" s="315"/>
      <c r="KO11" s="315"/>
      <c r="KP11" s="315"/>
      <c r="KQ11" s="315"/>
      <c r="KR11" s="315"/>
      <c r="KS11" s="315"/>
      <c r="KT11" s="315"/>
      <c r="KU11" s="315"/>
      <c r="KV11" s="315"/>
      <c r="KW11" s="315"/>
      <c r="KX11" s="315"/>
      <c r="KY11" s="315"/>
      <c r="KZ11" s="315"/>
      <c r="LA11" s="315"/>
      <c r="LB11" s="315"/>
      <c r="LC11" s="315"/>
      <c r="LD11" s="315"/>
      <c r="LE11" s="315"/>
      <c r="LF11" s="315"/>
      <c r="LG11" s="315"/>
      <c r="LH11" s="315"/>
      <c r="LI11" s="315"/>
      <c r="LJ11" s="315"/>
      <c r="LK11" s="315"/>
      <c r="LL11" s="315"/>
      <c r="LM11" s="315"/>
      <c r="LN11" s="315"/>
      <c r="LO11" s="315"/>
      <c r="LP11" s="315"/>
      <c r="LQ11" s="315"/>
      <c r="LR11" s="315"/>
      <c r="LS11" s="315"/>
      <c r="LT11" s="315"/>
      <c r="LU11" s="315"/>
      <c r="LV11" s="315"/>
      <c r="LW11" s="315"/>
      <c r="LX11" s="315"/>
      <c r="LY11" s="315"/>
      <c r="LZ11" s="315"/>
      <c r="MA11" s="315"/>
      <c r="MB11" s="315"/>
      <c r="MC11" s="315"/>
      <c r="MD11" s="315"/>
      <c r="ME11" s="315"/>
      <c r="MF11" s="315"/>
      <c r="MG11" s="315"/>
      <c r="MH11" s="315"/>
      <c r="MI11" s="315"/>
      <c r="MJ11" s="315"/>
      <c r="MK11" s="315"/>
      <c r="ML11" s="315"/>
      <c r="MM11" s="315"/>
      <c r="MN11" s="315"/>
      <c r="MO11" s="315"/>
      <c r="MP11" s="315"/>
      <c r="MQ11" s="315"/>
      <c r="MR11" s="315"/>
      <c r="MS11" s="315"/>
      <c r="MT11" s="315"/>
      <c r="MU11" s="315"/>
      <c r="MV11" s="315"/>
      <c r="MW11" s="315"/>
      <c r="MX11" s="315"/>
      <c r="MY11" s="315"/>
      <c r="MZ11" s="315"/>
      <c r="NA11" s="315"/>
      <c r="NB11" s="315"/>
      <c r="NC11" s="315"/>
      <c r="ND11" s="315"/>
      <c r="NE11" s="315"/>
      <c r="NF11" s="315"/>
      <c r="NG11" s="315"/>
      <c r="NH11" s="315"/>
      <c r="NI11" s="315"/>
      <c r="NJ11" s="315"/>
      <c r="NK11" s="315"/>
      <c r="NL11" s="315"/>
      <c r="NM11" s="315"/>
      <c r="NN11" s="315"/>
      <c r="NO11" s="315"/>
      <c r="NP11" s="315"/>
      <c r="NQ11" s="315"/>
      <c r="NR11" s="315"/>
      <c r="NS11" s="315"/>
      <c r="NT11" s="315"/>
      <c r="NU11" s="315"/>
      <c r="NV11" s="315"/>
      <c r="NW11" s="315"/>
      <c r="NX11" s="315"/>
      <c r="NY11" s="315"/>
      <c r="NZ11" s="315"/>
      <c r="OA11" s="315"/>
      <c r="OB11" s="315"/>
      <c r="OC11" s="315"/>
      <c r="OD11" s="315"/>
      <c r="OE11" s="315"/>
      <c r="OF11" s="315"/>
      <c r="OG11" s="315"/>
      <c r="OH11" s="315"/>
      <c r="OI11" s="315"/>
      <c r="OJ11" s="315"/>
      <c r="OK11" s="315"/>
      <c r="OL11" s="315"/>
      <c r="OM11" s="315"/>
      <c r="ON11" s="315"/>
      <c r="OO11" s="315"/>
      <c r="OP11" s="315"/>
      <c r="OQ11" s="315"/>
      <c r="OR11" s="315"/>
      <c r="OS11" s="315"/>
      <c r="OT11" s="315"/>
      <c r="OU11" s="315"/>
      <c r="OV11" s="315"/>
      <c r="OW11" s="315"/>
      <c r="OX11" s="315"/>
      <c r="OY11" s="315"/>
      <c r="OZ11" s="315"/>
      <c r="PA11" s="315"/>
      <c r="PB11" s="315"/>
      <c r="PC11" s="315"/>
      <c r="PD11" s="315"/>
      <c r="PE11" s="315"/>
      <c r="PF11" s="315"/>
      <c r="PG11" s="315"/>
      <c r="PH11" s="315"/>
      <c r="PI11" s="315"/>
      <c r="PJ11" s="315"/>
      <c r="PK11" s="315"/>
      <c r="PL11" s="315"/>
      <c r="PM11" s="315"/>
      <c r="PN11" s="315"/>
      <c r="PO11" s="315"/>
      <c r="PP11" s="315"/>
      <c r="PQ11" s="315"/>
      <c r="PR11" s="315"/>
      <c r="PS11" s="315"/>
      <c r="PT11" s="315"/>
      <c r="PU11" s="315"/>
      <c r="PV11" s="315"/>
      <c r="PW11" s="315"/>
      <c r="PX11" s="315"/>
      <c r="PY11" s="315"/>
      <c r="PZ11" s="315"/>
      <c r="QA11" s="315"/>
      <c r="QB11" s="315"/>
      <c r="QC11" s="315"/>
      <c r="QD11" s="315"/>
      <c r="QE11" s="315"/>
      <c r="QF11" s="315"/>
      <c r="QG11" s="315"/>
      <c r="QH11" s="315"/>
      <c r="QI11" s="315"/>
      <c r="QJ11" s="315"/>
      <c r="QK11" s="315"/>
      <c r="QL11" s="315"/>
      <c r="QM11" s="315"/>
      <c r="QN11" s="315"/>
      <c r="QO11" s="315"/>
      <c r="QP11" s="315"/>
      <c r="QQ11" s="315"/>
      <c r="QR11" s="315"/>
      <c r="QS11" s="315"/>
      <c r="QT11" s="315"/>
      <c r="QU11" s="315"/>
      <c r="QV11" s="315"/>
      <c r="QW11" s="315"/>
      <c r="QX11" s="315"/>
      <c r="QY11" s="315"/>
      <c r="QZ11" s="315"/>
      <c r="RA11" s="315"/>
      <c r="RB11" s="315"/>
      <c r="RC11" s="315"/>
      <c r="RD11" s="315"/>
      <c r="RE11" s="315"/>
      <c r="RF11" s="315"/>
      <c r="RG11" s="315"/>
      <c r="RH11" s="315"/>
      <c r="RI11" s="315"/>
      <c r="RJ11" s="315"/>
      <c r="RK11" s="315"/>
      <c r="RL11" s="315"/>
      <c r="RM11" s="315"/>
      <c r="RN11" s="315"/>
      <c r="RO11" s="315"/>
      <c r="RP11" s="315"/>
      <c r="RQ11" s="315"/>
      <c r="RR11" s="315"/>
      <c r="RS11" s="315"/>
      <c r="RT11" s="315"/>
      <c r="RU11" s="315"/>
      <c r="RV11" s="315"/>
      <c r="RW11" s="315"/>
      <c r="RX11" s="315"/>
      <c r="RY11" s="315"/>
      <c r="RZ11" s="315"/>
      <c r="SA11" s="315"/>
      <c r="SB11" s="315"/>
      <c r="SC11" s="315"/>
      <c r="SD11" s="315"/>
      <c r="SE11" s="315"/>
      <c r="SF11" s="315"/>
      <c r="SG11" s="315"/>
      <c r="SH11" s="315"/>
      <c r="SI11" s="315"/>
      <c r="SJ11" s="315"/>
      <c r="SK11" s="315"/>
      <c r="SL11" s="315"/>
      <c r="SM11" s="315"/>
      <c r="SN11" s="315"/>
      <c r="SO11" s="315"/>
      <c r="SP11" s="315"/>
      <c r="SQ11" s="315"/>
      <c r="SR11" s="315"/>
      <c r="SS11" s="315"/>
      <c r="ST11" s="315"/>
      <c r="SU11" s="315"/>
      <c r="SV11" s="315"/>
      <c r="SW11" s="315"/>
      <c r="SX11" s="315"/>
      <c r="SY11" s="315"/>
      <c r="SZ11" s="315"/>
      <c r="TA11" s="315"/>
      <c r="TB11" s="315"/>
      <c r="TC11" s="315"/>
      <c r="TD11" s="315"/>
      <c r="TE11" s="315"/>
      <c r="TF11" s="315"/>
      <c r="TG11" s="315"/>
      <c r="TH11" s="315"/>
      <c r="TI11" s="315"/>
      <c r="TJ11" s="315"/>
      <c r="TK11" s="315"/>
      <c r="TL11" s="315"/>
      <c r="TM11" s="315"/>
      <c r="TN11" s="315"/>
      <c r="TO11" s="315"/>
      <c r="TP11" s="315"/>
      <c r="TQ11" s="315"/>
      <c r="TR11" s="315"/>
      <c r="TS11" s="315"/>
      <c r="TT11" s="315"/>
      <c r="TU11" s="315"/>
      <c r="TV11" s="315"/>
      <c r="TW11" s="315"/>
      <c r="TX11" s="315"/>
      <c r="TY11" s="315"/>
      <c r="TZ11" s="315"/>
      <c r="UA11" s="315"/>
      <c r="UB11" s="315"/>
      <c r="UC11" s="315"/>
      <c r="UD11" s="315"/>
      <c r="UE11" s="315"/>
      <c r="UF11" s="315"/>
      <c r="UG11" s="315"/>
      <c r="UH11" s="315"/>
      <c r="UI11" s="315"/>
      <c r="UJ11" s="315"/>
      <c r="UK11" s="315"/>
      <c r="UL11" s="315"/>
      <c r="UM11" s="315"/>
      <c r="UN11" s="315"/>
      <c r="UO11" s="315"/>
      <c r="UP11" s="315"/>
      <c r="UQ11" s="315"/>
      <c r="UR11" s="315"/>
      <c r="US11" s="315"/>
      <c r="UT11" s="315"/>
      <c r="UU11" s="315"/>
      <c r="UV11" s="315"/>
      <c r="UW11" s="315"/>
      <c r="UX11" s="315"/>
      <c r="UY11" s="315"/>
      <c r="UZ11" s="315"/>
      <c r="VA11" s="315"/>
      <c r="VB11" s="315"/>
      <c r="VC11" s="315"/>
      <c r="VD11" s="315"/>
      <c r="VE11" s="315"/>
      <c r="VF11" s="315"/>
      <c r="VG11" s="315"/>
      <c r="VH11" s="315"/>
      <c r="VI11" s="315"/>
      <c r="VJ11" s="315"/>
      <c r="VK11" s="315"/>
      <c r="VL11" s="315"/>
      <c r="VM11" s="315"/>
      <c r="VN11" s="315"/>
      <c r="VO11" s="315"/>
      <c r="VP11" s="315"/>
      <c r="VQ11" s="315"/>
      <c r="VR11" s="315"/>
      <c r="VS11" s="315"/>
      <c r="VT11" s="315"/>
      <c r="VU11" s="315"/>
      <c r="VV11" s="315"/>
      <c r="VW11" s="315"/>
      <c r="VX11" s="315"/>
      <c r="VY11" s="315"/>
      <c r="VZ11" s="315"/>
      <c r="WA11" s="315"/>
      <c r="WB11" s="315"/>
      <c r="WC11" s="315"/>
      <c r="WD11" s="315"/>
      <c r="WE11" s="315"/>
      <c r="WF11" s="315"/>
      <c r="WG11" s="315"/>
      <c r="WH11" s="315"/>
      <c r="WI11" s="315"/>
      <c r="WJ11" s="315"/>
      <c r="WK11" s="315"/>
      <c r="WL11" s="315"/>
      <c r="WM11" s="315"/>
      <c r="WN11" s="315"/>
      <c r="WO11" s="315"/>
      <c r="WP11" s="315"/>
      <c r="WQ11" s="315"/>
      <c r="WR11" s="315"/>
      <c r="WS11" s="315"/>
      <c r="WT11" s="315"/>
      <c r="WU11" s="315"/>
      <c r="WV11" s="315"/>
      <c r="WW11" s="315"/>
      <c r="WX11" s="315"/>
      <c r="WY11" s="315"/>
      <c r="WZ11" s="315"/>
      <c r="XA11" s="315"/>
      <c r="XB11" s="315"/>
      <c r="XC11" s="315"/>
      <c r="XD11" s="315"/>
      <c r="XE11" s="315"/>
      <c r="XF11" s="315"/>
      <c r="XG11" s="315"/>
      <c r="XH11" s="315"/>
      <c r="XI11" s="315"/>
      <c r="XJ11" s="315"/>
      <c r="XK11" s="315"/>
      <c r="XL11" s="315"/>
      <c r="XM11" s="315"/>
      <c r="XN11" s="315"/>
      <c r="XO11" s="315"/>
      <c r="XP11" s="315"/>
      <c r="XQ11" s="315"/>
      <c r="XR11" s="315"/>
      <c r="XS11" s="315"/>
      <c r="XT11" s="315"/>
      <c r="XU11" s="315"/>
      <c r="XV11" s="315"/>
      <c r="XW11" s="315"/>
      <c r="XX11" s="315"/>
      <c r="XY11" s="315"/>
      <c r="XZ11" s="315"/>
      <c r="YA11" s="315"/>
      <c r="YB11" s="315"/>
      <c r="YC11" s="315"/>
      <c r="YD11" s="315"/>
      <c r="YE11" s="315"/>
      <c r="YF11" s="315"/>
      <c r="YG11" s="315"/>
      <c r="YH11" s="315"/>
      <c r="YI11" s="315"/>
      <c r="YJ11" s="315"/>
      <c r="YK11" s="315"/>
      <c r="YL11" s="315"/>
      <c r="YM11" s="315"/>
      <c r="YN11" s="315"/>
      <c r="YO11" s="315"/>
      <c r="YP11" s="315"/>
      <c r="YQ11" s="315"/>
      <c r="YR11" s="315"/>
      <c r="YS11" s="315"/>
      <c r="YT11" s="315"/>
      <c r="YU11" s="315"/>
      <c r="YV11" s="315"/>
      <c r="YW11" s="315"/>
      <c r="YX11" s="315"/>
      <c r="YY11" s="315"/>
      <c r="YZ11" s="315"/>
      <c r="ZA11" s="315"/>
      <c r="ZB11" s="315"/>
      <c r="ZC11" s="315"/>
      <c r="ZD11" s="315"/>
      <c r="ZE11" s="315"/>
      <c r="ZF11" s="315"/>
      <c r="ZG11" s="315"/>
      <c r="ZH11" s="315"/>
      <c r="ZI11" s="315"/>
      <c r="ZJ11" s="315"/>
      <c r="ZK11" s="315"/>
      <c r="ZL11" s="315"/>
      <c r="ZM11" s="315"/>
      <c r="ZN11" s="315"/>
      <c r="ZO11" s="315"/>
      <c r="ZP11" s="315"/>
      <c r="ZQ11" s="315"/>
      <c r="ZR11" s="315"/>
      <c r="ZS11" s="315"/>
      <c r="ZT11" s="315"/>
      <c r="ZU11" s="315"/>
      <c r="ZV11" s="315"/>
      <c r="ZW11" s="315"/>
      <c r="ZX11" s="315"/>
      <c r="ZY11" s="315"/>
      <c r="ZZ11" s="315"/>
      <c r="AAA11" s="315"/>
      <c r="AAB11" s="315"/>
      <c r="AAC11" s="315"/>
      <c r="AAD11" s="315"/>
      <c r="AAE11" s="315"/>
      <c r="AAF11" s="315"/>
      <c r="AAG11" s="315"/>
      <c r="AAH11" s="315"/>
      <c r="AAI11" s="315"/>
      <c r="AAJ11" s="315"/>
      <c r="AAK11" s="315"/>
      <c r="AAL11" s="315"/>
      <c r="AAM11" s="315"/>
      <c r="AAN11" s="315"/>
      <c r="AAO11" s="315"/>
      <c r="AAP11" s="315"/>
      <c r="AAQ11" s="315"/>
      <c r="AAR11" s="315"/>
      <c r="AAS11" s="315"/>
      <c r="AAT11" s="315"/>
      <c r="AAU11" s="315"/>
      <c r="AAV11" s="315"/>
      <c r="AAW11" s="315"/>
      <c r="AAX11" s="315"/>
      <c r="AAY11" s="315"/>
      <c r="AAZ11" s="315"/>
      <c r="ABA11" s="315"/>
      <c r="ABB11" s="315"/>
      <c r="ABC11" s="315"/>
      <c r="ABD11" s="315"/>
      <c r="ABE11" s="315"/>
      <c r="ABF11" s="315"/>
      <c r="ABG11" s="315"/>
      <c r="ABH11" s="315"/>
      <c r="ABI11" s="315"/>
      <c r="ABJ11" s="315"/>
      <c r="ABK11" s="315"/>
      <c r="ABL11" s="315"/>
      <c r="ABM11" s="315"/>
      <c r="ABN11" s="315"/>
      <c r="ABO11" s="315"/>
      <c r="ABP11" s="315"/>
      <c r="ABQ11" s="315"/>
      <c r="ABR11" s="315"/>
      <c r="ABS11" s="315"/>
      <c r="ABT11" s="315"/>
      <c r="ABU11" s="315"/>
      <c r="ABV11" s="315"/>
      <c r="ABW11" s="315"/>
      <c r="ABX11" s="315"/>
      <c r="ABY11" s="315"/>
      <c r="ABZ11" s="315"/>
      <c r="ACA11" s="315"/>
      <c r="ACB11" s="315"/>
      <c r="ACC11" s="315"/>
      <c r="ACD11" s="315"/>
      <c r="ACE11" s="315"/>
      <c r="ACF11" s="315"/>
      <c r="ACG11" s="315"/>
      <c r="ACH11" s="315"/>
      <c r="ACI11" s="315"/>
      <c r="ACJ11" s="315"/>
      <c r="ACK11" s="315"/>
      <c r="ACL11" s="315"/>
      <c r="ACM11" s="315"/>
      <c r="ACN11" s="315"/>
      <c r="ACO11" s="315"/>
      <c r="ACP11" s="315"/>
      <c r="ACQ11" s="315"/>
      <c r="ACR11" s="315"/>
      <c r="ACS11" s="315"/>
      <c r="ACT11" s="315"/>
      <c r="ACU11" s="315"/>
      <c r="ACV11" s="315"/>
      <c r="ACW11" s="315"/>
      <c r="ACX11" s="315"/>
      <c r="ACY11" s="315"/>
      <c r="ACZ11" s="315"/>
      <c r="ADA11" s="315"/>
      <c r="ADB11" s="315"/>
      <c r="ADC11" s="315"/>
      <c r="ADD11" s="315"/>
      <c r="ADE11" s="315"/>
      <c r="ADF11" s="315"/>
      <c r="ADG11" s="315"/>
      <c r="ADH11" s="315"/>
      <c r="ADI11" s="315"/>
      <c r="ADJ11" s="315"/>
      <c r="ADK11" s="315"/>
      <c r="ADL11" s="315"/>
      <c r="ADM11" s="315"/>
      <c r="ADN11" s="315"/>
      <c r="ADO11" s="315"/>
      <c r="ADP11" s="315"/>
      <c r="ADQ11" s="315"/>
      <c r="ADR11" s="315"/>
      <c r="ADS11" s="315"/>
      <c r="ADT11" s="315"/>
      <c r="ADU11" s="315"/>
      <c r="ADV11" s="315"/>
      <c r="ADW11" s="315"/>
      <c r="ADX11" s="315"/>
      <c r="ADY11" s="315"/>
      <c r="ADZ11" s="315"/>
      <c r="AEA11" s="315"/>
      <c r="AEB11" s="315"/>
      <c r="AEC11" s="315"/>
      <c r="AED11" s="315"/>
      <c r="AEE11" s="315"/>
      <c r="AEF11" s="315"/>
      <c r="AEG11" s="315"/>
      <c r="AEH11" s="315"/>
      <c r="AEI11" s="315"/>
      <c r="AEJ11" s="315"/>
      <c r="AEK11" s="315"/>
      <c r="AEL11" s="315"/>
      <c r="AEM11" s="315"/>
      <c r="AEN11" s="315"/>
      <c r="AEO11" s="315"/>
      <c r="AEP11" s="315"/>
      <c r="AEQ11" s="315"/>
      <c r="AER11" s="315"/>
      <c r="AES11" s="315"/>
      <c r="AET11" s="315"/>
      <c r="AEU11" s="315"/>
      <c r="AEV11" s="315"/>
      <c r="AEW11" s="315"/>
      <c r="AEX11" s="315"/>
      <c r="AEY11" s="315"/>
      <c r="AEZ11" s="315"/>
      <c r="AFA11" s="315"/>
      <c r="AFB11" s="315"/>
      <c r="AFC11" s="315"/>
      <c r="AFD11" s="315"/>
      <c r="AFE11" s="315"/>
      <c r="AFF11" s="315"/>
      <c r="AFG11" s="315"/>
      <c r="AFH11" s="315"/>
      <c r="AFI11" s="315"/>
      <c r="AFJ11" s="315"/>
      <c r="AFK11" s="315"/>
      <c r="AFL11" s="315"/>
      <c r="AFM11" s="315"/>
      <c r="AFN11" s="315"/>
      <c r="AFO11" s="315"/>
      <c r="AFP11" s="315"/>
      <c r="AFQ11" s="315"/>
      <c r="AFR11" s="315"/>
      <c r="AFS11" s="315"/>
      <c r="AFT11" s="315"/>
      <c r="AFU11" s="315"/>
      <c r="AFV11" s="315"/>
      <c r="AFW11" s="315"/>
      <c r="AFX11" s="315"/>
      <c r="AFY11" s="315"/>
      <c r="AFZ11" s="315"/>
      <c r="AGA11" s="315"/>
      <c r="AGB11" s="315"/>
      <c r="AGC11" s="315"/>
      <c r="AGD11" s="315"/>
      <c r="AGE11" s="315"/>
      <c r="AGF11" s="315"/>
      <c r="AGG11" s="315"/>
      <c r="AGH11" s="315"/>
      <c r="AGI11" s="315"/>
      <c r="AGJ11" s="315"/>
      <c r="AGK11" s="315"/>
      <c r="AGL11" s="315"/>
      <c r="AGM11" s="315"/>
      <c r="AGN11" s="315"/>
      <c r="AGO11" s="315"/>
      <c r="AGP11" s="315"/>
      <c r="AGQ11" s="315"/>
      <c r="AGR11" s="315"/>
      <c r="AGS11" s="315"/>
      <c r="AGT11" s="315"/>
      <c r="AGU11" s="315"/>
      <c r="AGV11" s="315"/>
      <c r="AGW11" s="315"/>
      <c r="AGX11" s="315"/>
      <c r="AGY11" s="315"/>
      <c r="AGZ11" s="315"/>
      <c r="AHA11" s="315"/>
      <c r="AHB11" s="315"/>
      <c r="AHC11" s="315"/>
      <c r="AHD11" s="315"/>
      <c r="AHE11" s="315"/>
      <c r="AHF11" s="315"/>
      <c r="AHG11" s="315"/>
      <c r="AHH11" s="315"/>
      <c r="AHI11" s="315"/>
      <c r="AHJ11" s="315"/>
      <c r="AHK11" s="315"/>
      <c r="AHL11" s="315"/>
      <c r="AHM11" s="315"/>
      <c r="AHN11" s="315"/>
      <c r="AHO11" s="315"/>
      <c r="AHP11" s="315"/>
      <c r="AHQ11" s="315"/>
      <c r="AHR11" s="315"/>
      <c r="AHS11" s="315"/>
      <c r="AHT11" s="315"/>
      <c r="AHU11" s="315"/>
      <c r="AHV11" s="315"/>
      <c r="AHW11" s="315"/>
      <c r="AHX11" s="315"/>
      <c r="AHY11" s="315"/>
      <c r="AHZ11" s="315"/>
      <c r="AIA11" s="315"/>
      <c r="AIB11" s="315"/>
      <c r="AIC11" s="315"/>
      <c r="AID11" s="315"/>
      <c r="AIE11" s="315"/>
      <c r="AIF11" s="315"/>
      <c r="AIG11" s="315"/>
      <c r="AIH11" s="315"/>
      <c r="AII11" s="315"/>
      <c r="AIJ11" s="315"/>
      <c r="AIK11" s="315"/>
      <c r="AIL11" s="315"/>
      <c r="AIM11" s="315"/>
      <c r="AIN11" s="315"/>
      <c r="AIO11" s="315"/>
      <c r="AIP11" s="315"/>
      <c r="AIQ11" s="315"/>
      <c r="AIR11" s="315"/>
      <c r="AIS11" s="315"/>
      <c r="AIT11" s="315"/>
      <c r="AIU11" s="315"/>
      <c r="AIV11" s="315"/>
      <c r="AIW11" s="315"/>
      <c r="AIX11" s="315"/>
      <c r="AIY11" s="315"/>
      <c r="AIZ11" s="315"/>
      <c r="AJA11" s="315"/>
      <c r="AJB11" s="315"/>
      <c r="AJC11" s="315"/>
      <c r="AJD11" s="315"/>
      <c r="AJE11" s="315"/>
      <c r="AJF11" s="315"/>
      <c r="AJG11" s="315"/>
      <c r="AJH11" s="315"/>
      <c r="AJI11" s="315"/>
      <c r="AJJ11" s="315"/>
      <c r="AJK11" s="315"/>
      <c r="AJL11" s="315"/>
      <c r="AJM11" s="315"/>
      <c r="AJN11" s="315"/>
      <c r="AJO11" s="315"/>
      <c r="AJP11" s="315"/>
      <c r="AJQ11" s="315"/>
      <c r="AJR11" s="315"/>
      <c r="AJS11" s="315"/>
      <c r="AJT11" s="315"/>
      <c r="AJU11" s="315"/>
      <c r="AJV11" s="315"/>
      <c r="AJW11" s="315"/>
      <c r="AJX11" s="315"/>
      <c r="AJY11" s="315"/>
      <c r="AJZ11" s="315"/>
      <c r="AKA11" s="315"/>
      <c r="AKB11" s="315"/>
      <c r="AKC11" s="315"/>
      <c r="AKD11" s="315"/>
      <c r="AKE11" s="315"/>
      <c r="AKF11" s="315"/>
      <c r="AKG11" s="315"/>
      <c r="AKH11" s="315"/>
      <c r="AKI11" s="315"/>
      <c r="AKJ11" s="315"/>
      <c r="AKK11" s="315"/>
      <c r="AKL11" s="315"/>
      <c r="AKM11" s="315"/>
      <c r="AKN11" s="315"/>
      <c r="AKO11" s="315"/>
      <c r="AKP11" s="315"/>
      <c r="AKQ11" s="315"/>
      <c r="AKR11" s="315"/>
      <c r="AKS11" s="315"/>
      <c r="AKT11" s="315"/>
      <c r="AKU11" s="315"/>
      <c r="AKV11" s="315"/>
      <c r="AKW11" s="315"/>
      <c r="AKX11" s="315"/>
      <c r="AKY11" s="315"/>
      <c r="AKZ11" s="315"/>
      <c r="ALA11" s="315"/>
      <c r="ALB11" s="315"/>
      <c r="ALC11" s="315"/>
      <c r="ALD11" s="315"/>
      <c r="ALE11" s="315"/>
      <c r="ALF11" s="315"/>
      <c r="ALG11" s="315"/>
      <c r="ALH11" s="315"/>
      <c r="ALI11" s="315"/>
      <c r="ALJ11" s="315"/>
      <c r="ALK11" s="315"/>
      <c r="ALL11" s="315"/>
      <c r="ALM11" s="315"/>
      <c r="ALN11" s="315"/>
      <c r="ALO11" s="315"/>
      <c r="ALP11" s="315"/>
      <c r="ALQ11" s="315"/>
      <c r="ALR11" s="315"/>
      <c r="ALS11" s="315"/>
      <c r="ALT11" s="315"/>
      <c r="ALU11" s="315"/>
      <c r="ALV11" s="315"/>
      <c r="ALW11" s="315"/>
      <c r="ALX11" s="315"/>
      <c r="ALY11" s="315"/>
      <c r="ALZ11" s="315"/>
      <c r="AMA11" s="315"/>
      <c r="AMB11" s="315"/>
      <c r="AMC11" s="315"/>
      <c r="AMD11" s="315"/>
      <c r="AME11" s="315"/>
      <c r="AMF11" s="315"/>
      <c r="AMG11" s="315"/>
      <c r="AMH11" s="315"/>
      <c r="AMI11" s="315"/>
      <c r="AMJ11" s="315"/>
      <c r="AMK11" s="315"/>
      <c r="AML11" s="315"/>
      <c r="AMM11" s="315"/>
      <c r="AMN11" s="315"/>
      <c r="AMO11" s="315"/>
      <c r="AMP11" s="315"/>
      <c r="AMQ11" s="315"/>
      <c r="AMR11" s="315"/>
      <c r="AMS11" s="315"/>
      <c r="AMT11" s="315"/>
      <c r="AMU11" s="315"/>
      <c r="AMV11" s="315"/>
      <c r="AMW11" s="315"/>
      <c r="AMX11" s="315"/>
      <c r="AMY11" s="315"/>
      <c r="AMZ11" s="315"/>
      <c r="ANA11" s="315"/>
      <c r="ANB11" s="315"/>
      <c r="ANC11" s="315"/>
      <c r="AND11" s="315"/>
      <c r="ANE11" s="315"/>
      <c r="ANF11" s="315"/>
      <c r="ANG11" s="315"/>
      <c r="ANH11" s="315"/>
      <c r="ANI11" s="315"/>
      <c r="ANJ11" s="315"/>
      <c r="ANK11" s="315"/>
      <c r="ANL11" s="315"/>
      <c r="ANM11" s="315"/>
      <c r="ANN11" s="315"/>
      <c r="ANO11" s="315"/>
      <c r="ANP11" s="315"/>
      <c r="ANQ11" s="315"/>
      <c r="ANR11" s="315"/>
      <c r="ANS11" s="315"/>
      <c r="ANT11" s="315"/>
      <c r="ANU11" s="315"/>
      <c r="ANV11" s="315"/>
      <c r="ANW11" s="315"/>
      <c r="ANX11" s="315"/>
      <c r="ANY11" s="315"/>
      <c r="ANZ11" s="315"/>
      <c r="AOA11" s="315"/>
      <c r="AOB11" s="315"/>
      <c r="AOC11" s="315"/>
      <c r="AOD11" s="315"/>
      <c r="AOE11" s="315"/>
      <c r="AOF11" s="315"/>
      <c r="AOG11" s="315"/>
      <c r="AOH11" s="315"/>
      <c r="AOI11" s="315"/>
      <c r="AOJ11" s="315"/>
      <c r="AOK11" s="315"/>
      <c r="AOL11" s="315"/>
      <c r="AOM11" s="315"/>
      <c r="AON11" s="315"/>
      <c r="AOO11" s="315"/>
      <c r="AOP11" s="315"/>
      <c r="AOQ11" s="315"/>
      <c r="AOR11" s="315"/>
      <c r="AOS11" s="315"/>
      <c r="AOT11" s="315"/>
      <c r="AOU11" s="315"/>
      <c r="AOV11" s="315"/>
      <c r="AOW11" s="315"/>
      <c r="AOX11" s="315"/>
      <c r="AOY11" s="315"/>
      <c r="AOZ11" s="315"/>
      <c r="APA11" s="315"/>
      <c r="APB11" s="315"/>
      <c r="APC11" s="315"/>
      <c r="APD11" s="315"/>
      <c r="APE11" s="315"/>
      <c r="APF11" s="315"/>
      <c r="APG11" s="315"/>
      <c r="APH11" s="315"/>
      <c r="API11" s="315"/>
      <c r="APJ11" s="315"/>
      <c r="APK11" s="315"/>
      <c r="APL11" s="315"/>
      <c r="APM11" s="315"/>
      <c r="APN11" s="315"/>
      <c r="APO11" s="315"/>
      <c r="APP11" s="315"/>
      <c r="APQ11" s="315"/>
      <c r="APR11" s="315"/>
      <c r="APS11" s="315"/>
      <c r="APT11" s="315"/>
      <c r="APU11" s="315"/>
      <c r="APV11" s="315"/>
      <c r="APW11" s="315"/>
      <c r="APX11" s="315"/>
      <c r="APY11" s="315"/>
      <c r="APZ11" s="315"/>
      <c r="AQA11" s="315"/>
      <c r="AQB11" s="315"/>
      <c r="AQC11" s="315"/>
      <c r="AQD11" s="315"/>
      <c r="AQE11" s="315"/>
      <c r="AQF11" s="315"/>
      <c r="AQG11" s="315"/>
      <c r="AQH11" s="315"/>
      <c r="AQI11" s="315"/>
      <c r="AQJ11" s="315"/>
      <c r="AQK11" s="315"/>
      <c r="AQL11" s="315"/>
      <c r="AQM11" s="315"/>
      <c r="AQN11" s="315"/>
      <c r="AQO11" s="315"/>
      <c r="AQP11" s="315"/>
      <c r="AQQ11" s="315"/>
      <c r="AQR11" s="315"/>
      <c r="AQS11" s="315"/>
      <c r="AQT11" s="315"/>
      <c r="AQU11" s="315"/>
      <c r="AQV11" s="315"/>
      <c r="AQW11" s="315"/>
      <c r="AQX11" s="315"/>
      <c r="AQY11" s="315"/>
      <c r="AQZ11" s="315"/>
      <c r="ARA11" s="315"/>
      <c r="ARB11" s="315"/>
      <c r="ARC11" s="315"/>
      <c r="ARD11" s="315"/>
      <c r="ARE11" s="315"/>
      <c r="ARF11" s="315"/>
      <c r="ARG11" s="315"/>
      <c r="ARH11" s="315"/>
      <c r="ARI11" s="315"/>
      <c r="ARJ11" s="315"/>
      <c r="ARK11" s="315"/>
      <c r="ARL11" s="315"/>
      <c r="ARM11" s="315"/>
      <c r="ARN11" s="315"/>
      <c r="ARO11" s="315"/>
      <c r="ARP11" s="315"/>
      <c r="ARQ11" s="315"/>
      <c r="ARR11" s="315"/>
      <c r="ARS11" s="315"/>
      <c r="ART11" s="315"/>
      <c r="ARU11" s="315"/>
      <c r="ARV11" s="315"/>
      <c r="ARW11" s="315"/>
      <c r="ARX11" s="315"/>
      <c r="ARY11" s="315"/>
      <c r="ARZ11" s="315"/>
      <c r="ASA11" s="315"/>
      <c r="ASB11" s="315"/>
      <c r="ASC11" s="315"/>
      <c r="ASD11" s="315"/>
      <c r="ASE11" s="315"/>
      <c r="ASF11" s="315"/>
      <c r="ASG11" s="315"/>
      <c r="ASH11" s="315"/>
      <c r="ASI11" s="315"/>
      <c r="ASJ11" s="315"/>
      <c r="ASK11" s="315"/>
      <c r="ASL11" s="315"/>
      <c r="ASM11" s="315"/>
      <c r="ASN11" s="315"/>
      <c r="ASO11" s="315"/>
      <c r="ASP11" s="315"/>
      <c r="ASQ11" s="315"/>
      <c r="ASR11" s="315"/>
      <c r="ASS11" s="315"/>
      <c r="AST11" s="315"/>
      <c r="ASU11" s="315"/>
      <c r="ASV11" s="315"/>
      <c r="ASW11" s="315"/>
      <c r="ASX11" s="315"/>
      <c r="ASY11" s="315"/>
      <c r="ASZ11" s="315"/>
      <c r="ATA11" s="315"/>
      <c r="ATB11" s="315"/>
      <c r="ATC11" s="315"/>
      <c r="ATD11" s="315"/>
      <c r="ATE11" s="315"/>
      <c r="ATF11" s="315"/>
      <c r="ATG11" s="315"/>
      <c r="ATH11" s="315"/>
      <c r="ATI11" s="315"/>
      <c r="ATJ11" s="315"/>
      <c r="ATK11" s="315"/>
      <c r="ATL11" s="315"/>
      <c r="ATM11" s="315"/>
      <c r="ATN11" s="315"/>
      <c r="ATO11" s="315"/>
      <c r="ATP11" s="315"/>
      <c r="ATQ11" s="315"/>
      <c r="ATR11" s="315"/>
      <c r="ATS11" s="315"/>
      <c r="ATT11" s="315"/>
      <c r="ATU11" s="315"/>
      <c r="ATV11" s="315"/>
      <c r="ATW11" s="315"/>
      <c r="ATX11" s="315"/>
      <c r="ATY11" s="315"/>
      <c r="ATZ11" s="315"/>
      <c r="AUA11" s="315"/>
      <c r="AUB11" s="315"/>
      <c r="AUC11" s="315"/>
      <c r="AUD11" s="315"/>
      <c r="AUE11" s="315"/>
      <c r="AUF11" s="315"/>
      <c r="AUG11" s="315"/>
      <c r="AUH11" s="315"/>
      <c r="AUI11" s="315"/>
      <c r="AUJ11" s="315"/>
      <c r="AUK11" s="315"/>
      <c r="AUL11" s="315"/>
      <c r="AUM11" s="315"/>
      <c r="AUN11" s="315"/>
      <c r="AUO11" s="315"/>
      <c r="AUP11" s="315"/>
      <c r="AUQ11" s="315"/>
      <c r="AUR11" s="315"/>
      <c r="AUS11" s="315"/>
      <c r="AUT11" s="315"/>
      <c r="AUU11" s="315"/>
      <c r="AUV11" s="315"/>
      <c r="AUW11" s="315"/>
      <c r="AUX11" s="315"/>
      <c r="AUY11" s="315"/>
      <c r="AUZ11" s="315"/>
      <c r="AVA11" s="315"/>
      <c r="AVB11" s="315"/>
      <c r="AVC11" s="315"/>
      <c r="AVD11" s="315"/>
      <c r="AVE11" s="315"/>
      <c r="AVF11" s="315"/>
      <c r="AVG11" s="315"/>
      <c r="AVH11" s="315"/>
      <c r="AVI11" s="315"/>
      <c r="AVJ11" s="315"/>
      <c r="AVK11" s="315"/>
      <c r="AVL11" s="315"/>
      <c r="AVM11" s="315"/>
      <c r="AVN11" s="315"/>
      <c r="AVO11" s="315"/>
      <c r="AVP11" s="315"/>
      <c r="AVQ11" s="315"/>
      <c r="AVR11" s="315"/>
      <c r="AVS11" s="315"/>
      <c r="AVT11" s="315"/>
      <c r="AVU11" s="315"/>
      <c r="AVV11" s="315"/>
      <c r="AVW11" s="315"/>
      <c r="AVX11" s="315"/>
      <c r="AVY11" s="315"/>
      <c r="AVZ11" s="315"/>
      <c r="AWA11" s="315"/>
      <c r="AWB11" s="315"/>
      <c r="AWC11" s="315"/>
      <c r="AWD11" s="315"/>
      <c r="AWE11" s="315"/>
      <c r="AWF11" s="315"/>
      <c r="AWG11" s="315"/>
      <c r="AWH11" s="315"/>
      <c r="AWI11" s="315"/>
      <c r="AWJ11" s="315"/>
      <c r="AWK11" s="315"/>
      <c r="AWL11" s="315"/>
      <c r="AWM11" s="315"/>
      <c r="AWN11" s="315"/>
      <c r="AWO11" s="315"/>
      <c r="AWP11" s="315"/>
      <c r="AWQ11" s="315"/>
      <c r="AWR11" s="315"/>
      <c r="AWS11" s="315"/>
      <c r="AWT11" s="315"/>
      <c r="AWU11" s="315"/>
      <c r="AWV11" s="315"/>
      <c r="AWW11" s="315"/>
      <c r="AWX11" s="315"/>
      <c r="AWY11" s="315"/>
      <c r="AWZ11" s="315"/>
      <c r="AXA11" s="315"/>
      <c r="AXB11" s="315"/>
      <c r="AXC11" s="315"/>
      <c r="AXD11" s="315"/>
      <c r="AXE11" s="315"/>
      <c r="AXF11" s="315"/>
      <c r="AXG11" s="315"/>
      <c r="AXH11" s="315"/>
      <c r="AXI11" s="315"/>
      <c r="AXJ11" s="315"/>
      <c r="AXK11" s="315"/>
      <c r="AXL11" s="315"/>
      <c r="AXM11" s="315"/>
      <c r="AXN11" s="315"/>
      <c r="AXO11" s="315"/>
      <c r="AXP11" s="315"/>
      <c r="AXQ11" s="315"/>
      <c r="AXR11" s="315"/>
      <c r="AXS11" s="315"/>
      <c r="AXT11" s="315"/>
      <c r="AXU11" s="315"/>
      <c r="AXV11" s="315"/>
      <c r="AXW11" s="315"/>
      <c r="AXX11" s="315"/>
      <c r="AXY11" s="315"/>
      <c r="AXZ11" s="315"/>
      <c r="AYA11" s="315"/>
      <c r="AYB11" s="315"/>
      <c r="AYC11" s="315"/>
      <c r="AYD11" s="315"/>
      <c r="AYE11" s="315"/>
      <c r="AYF11" s="315"/>
      <c r="AYG11" s="315"/>
      <c r="AYH11" s="315"/>
      <c r="AYI11" s="315"/>
      <c r="AYJ11" s="315"/>
      <c r="AYK11" s="315"/>
      <c r="AYL11" s="315"/>
      <c r="AYM11" s="315"/>
      <c r="AYN11" s="315"/>
      <c r="AYO11" s="315"/>
      <c r="AYP11" s="315"/>
      <c r="AYQ11" s="315"/>
      <c r="AYR11" s="315"/>
      <c r="AYS11" s="315"/>
      <c r="AYT11" s="315"/>
      <c r="AYU11" s="315"/>
      <c r="AYV11" s="315"/>
      <c r="AYW11" s="315"/>
      <c r="AYX11" s="315"/>
      <c r="AYY11" s="315"/>
      <c r="AYZ11" s="315"/>
      <c r="AZA11" s="315"/>
      <c r="AZB11" s="315"/>
      <c r="AZC11" s="315"/>
      <c r="AZD11" s="315"/>
      <c r="AZE11" s="315"/>
      <c r="AZF11" s="315"/>
      <c r="AZG11" s="315"/>
      <c r="AZH11" s="315"/>
      <c r="AZI11" s="315"/>
      <c r="AZJ11" s="315"/>
      <c r="AZK11" s="315"/>
      <c r="AZL11" s="315"/>
      <c r="AZM11" s="315"/>
      <c r="AZN11" s="315"/>
      <c r="AZO11" s="315"/>
      <c r="AZP11" s="315"/>
      <c r="AZQ11" s="315"/>
      <c r="AZR11" s="315"/>
      <c r="AZS11" s="315"/>
      <c r="AZT11" s="315"/>
      <c r="AZU11" s="315"/>
      <c r="AZV11" s="315"/>
      <c r="AZW11" s="315"/>
      <c r="AZX11" s="315"/>
      <c r="AZY11" s="315"/>
      <c r="AZZ11" s="315"/>
      <c r="BAA11" s="315"/>
      <c r="BAB11" s="315"/>
      <c r="BAC11" s="315"/>
      <c r="BAD11" s="315"/>
      <c r="BAE11" s="315"/>
      <c r="BAF11" s="315"/>
      <c r="BAG11" s="315"/>
      <c r="BAH11" s="315"/>
      <c r="BAI11" s="315"/>
      <c r="BAJ11" s="315"/>
      <c r="BAK11" s="315"/>
      <c r="BAL11" s="315"/>
      <c r="BAM11" s="315"/>
      <c r="BAN11" s="315"/>
      <c r="BAO11" s="315"/>
      <c r="BAP11" s="315"/>
      <c r="BAQ11" s="315"/>
      <c r="BAR11" s="315"/>
      <c r="BAS11" s="315"/>
      <c r="BAT11" s="315"/>
      <c r="BAU11" s="315"/>
      <c r="BAV11" s="315"/>
      <c r="BAW11" s="315"/>
      <c r="BAX11" s="315"/>
      <c r="BAY11" s="315"/>
      <c r="BAZ11" s="315"/>
      <c r="BBA11" s="315"/>
      <c r="BBB11" s="315"/>
      <c r="BBC11" s="315"/>
      <c r="BBD11" s="315"/>
      <c r="BBE11" s="315"/>
      <c r="BBF11" s="315"/>
      <c r="BBG11" s="315"/>
      <c r="BBH11" s="315"/>
      <c r="BBI11" s="315"/>
      <c r="BBJ11" s="315"/>
      <c r="BBK11" s="315"/>
      <c r="BBL11" s="315"/>
      <c r="BBM11" s="315"/>
      <c r="BBN11" s="315"/>
      <c r="BBO11" s="315"/>
      <c r="BBP11" s="315"/>
      <c r="BBQ11" s="315"/>
      <c r="BBR11" s="315"/>
      <c r="BBS11" s="315"/>
      <c r="BBT11" s="315"/>
      <c r="BBU11" s="315"/>
      <c r="BBV11" s="315"/>
      <c r="BBW11" s="315"/>
      <c r="BBX11" s="315"/>
      <c r="BBY11" s="315"/>
      <c r="BBZ11" s="315"/>
      <c r="BCA11" s="315"/>
      <c r="BCB11" s="315"/>
      <c r="BCC11" s="315"/>
      <c r="BCD11" s="315"/>
      <c r="BCE11" s="315"/>
      <c r="BCF11" s="315"/>
      <c r="BCG11" s="315"/>
      <c r="BCH11" s="315"/>
      <c r="BCI11" s="315"/>
      <c r="BCJ11" s="315"/>
      <c r="BCK11" s="315"/>
      <c r="BCL11" s="315"/>
      <c r="BCM11" s="315"/>
      <c r="BCN11" s="315"/>
      <c r="BCO11" s="315"/>
      <c r="BCP11" s="315"/>
      <c r="BCQ11" s="315"/>
      <c r="BCR11" s="315"/>
      <c r="BCS11" s="315"/>
      <c r="BCT11" s="315"/>
      <c r="BCU11" s="315"/>
      <c r="BCV11" s="315"/>
      <c r="BCW11" s="315"/>
      <c r="BCX11" s="315"/>
      <c r="BCY11" s="315"/>
      <c r="BCZ11" s="315"/>
      <c r="BDA11" s="315"/>
      <c r="BDB11" s="315"/>
      <c r="BDC11" s="315"/>
      <c r="BDD11" s="315"/>
      <c r="BDE11" s="315"/>
      <c r="BDF11" s="315"/>
      <c r="BDG11" s="315"/>
      <c r="BDH11" s="315"/>
      <c r="BDI11" s="315"/>
      <c r="BDJ11" s="315"/>
      <c r="BDK11" s="315"/>
      <c r="BDL11" s="315"/>
      <c r="BDM11" s="315"/>
      <c r="BDN11" s="315"/>
      <c r="BDO11" s="315"/>
      <c r="BDP11" s="315"/>
      <c r="BDQ11" s="315"/>
      <c r="BDR11" s="315"/>
      <c r="BDS11" s="315"/>
      <c r="BDT11" s="315"/>
      <c r="BDU11" s="315"/>
      <c r="BDV11" s="315"/>
      <c r="BDW11" s="315"/>
      <c r="BDX11" s="315"/>
      <c r="BDY11" s="315"/>
      <c r="BDZ11" s="315"/>
      <c r="BEA11" s="315"/>
      <c r="BEB11" s="315"/>
      <c r="BEC11" s="315"/>
      <c r="BED11" s="315"/>
      <c r="BEE11" s="315"/>
      <c r="BEF11" s="315"/>
      <c r="BEG11" s="315"/>
      <c r="BEH11" s="315"/>
      <c r="BEI11" s="315"/>
      <c r="BEJ11" s="315"/>
      <c r="BEK11" s="315"/>
      <c r="BEL11" s="315"/>
      <c r="BEM11" s="315"/>
      <c r="BEN11" s="315"/>
      <c r="BEO11" s="315"/>
      <c r="BEP11" s="315"/>
      <c r="BEQ11" s="315"/>
      <c r="BER11" s="315"/>
      <c r="BES11" s="315"/>
      <c r="BET11" s="315"/>
      <c r="BEU11" s="315"/>
      <c r="BEV11" s="315"/>
      <c r="BEW11" s="315"/>
      <c r="BEX11" s="315"/>
      <c r="BEY11" s="315"/>
      <c r="BEZ11" s="315"/>
      <c r="BFA11" s="315"/>
      <c r="BFB11" s="315"/>
      <c r="BFC11" s="315"/>
      <c r="BFD11" s="315"/>
      <c r="BFE11" s="315"/>
      <c r="BFF11" s="315"/>
      <c r="BFG11" s="315"/>
      <c r="BFH11" s="315"/>
      <c r="BFI11" s="315"/>
      <c r="BFJ11" s="315"/>
      <c r="BFK11" s="315"/>
      <c r="BFL11" s="315"/>
      <c r="BFM11" s="315"/>
      <c r="BFN11" s="315"/>
      <c r="BFO11" s="315"/>
      <c r="BFP11" s="315"/>
      <c r="BFQ11" s="315"/>
      <c r="BFR11" s="315"/>
      <c r="BFS11" s="315"/>
      <c r="BFT11" s="315"/>
      <c r="BFU11" s="315"/>
      <c r="BFV11" s="315"/>
      <c r="BFW11" s="315"/>
      <c r="BFX11" s="315"/>
      <c r="BFY11" s="315"/>
      <c r="BFZ11" s="315"/>
      <c r="BGA11" s="315"/>
      <c r="BGB11" s="315"/>
      <c r="BGC11" s="315"/>
      <c r="BGD11" s="315"/>
      <c r="BGE11" s="315"/>
      <c r="BGF11" s="315"/>
      <c r="BGG11" s="315"/>
      <c r="BGH11" s="315"/>
      <c r="BGI11" s="315"/>
      <c r="BGJ11" s="315"/>
      <c r="BGK11" s="315"/>
      <c r="BGL11" s="315"/>
      <c r="BGM11" s="315"/>
      <c r="BGN11" s="315"/>
      <c r="BGO11" s="315"/>
      <c r="BGP11" s="315"/>
      <c r="BGQ11" s="315"/>
      <c r="BGR11" s="315"/>
      <c r="BGS11" s="315"/>
      <c r="BGT11" s="315"/>
      <c r="BGU11" s="315"/>
      <c r="BGV11" s="315"/>
      <c r="BGW11" s="315"/>
      <c r="BGX11" s="315"/>
      <c r="BGY11" s="315"/>
      <c r="BGZ11" s="315"/>
      <c r="BHA11" s="315"/>
      <c r="BHB11" s="315"/>
      <c r="BHC11" s="315"/>
      <c r="BHD11" s="315"/>
      <c r="BHE11" s="315"/>
      <c r="BHF11" s="315"/>
      <c r="BHG11" s="315"/>
      <c r="BHH11" s="315"/>
      <c r="BHI11" s="315"/>
      <c r="BHJ11" s="315"/>
      <c r="BHK11" s="315"/>
      <c r="BHL11" s="315"/>
      <c r="BHM11" s="315"/>
      <c r="BHN11" s="315"/>
      <c r="BHO11" s="315"/>
      <c r="BHP11" s="315"/>
      <c r="BHQ11" s="315"/>
      <c r="BHR11" s="315"/>
      <c r="BHS11" s="315"/>
      <c r="BHT11" s="315"/>
      <c r="BHU11" s="315"/>
      <c r="BHV11" s="315"/>
      <c r="BHW11" s="315"/>
      <c r="BHX11" s="315"/>
      <c r="BHY11" s="315"/>
      <c r="BHZ11" s="315"/>
      <c r="BIA11" s="315"/>
      <c r="BIB11" s="315"/>
      <c r="BIC11" s="315"/>
      <c r="BID11" s="315"/>
      <c r="BIE11" s="315"/>
      <c r="BIF11" s="315"/>
      <c r="BIG11" s="315"/>
      <c r="BIH11" s="315"/>
      <c r="BII11" s="315"/>
      <c r="BIJ11" s="315"/>
      <c r="BIK11" s="315"/>
      <c r="BIL11" s="315"/>
      <c r="BIM11" s="315"/>
      <c r="BIN11" s="315"/>
      <c r="BIO11" s="315"/>
      <c r="BIP11" s="315"/>
      <c r="BIQ11" s="315"/>
      <c r="BIR11" s="315"/>
      <c r="BIS11" s="315"/>
      <c r="BIT11" s="315"/>
      <c r="BIU11" s="315"/>
      <c r="BIV11" s="315"/>
      <c r="BIW11" s="315"/>
      <c r="BIX11" s="315"/>
      <c r="BIY11" s="315"/>
      <c r="BIZ11" s="315"/>
      <c r="BJA11" s="315"/>
      <c r="BJB11" s="315"/>
      <c r="BJC11" s="315"/>
      <c r="BJD11" s="315"/>
      <c r="BJE11" s="315"/>
      <c r="BJF11" s="315"/>
      <c r="BJG11" s="315"/>
      <c r="BJH11" s="315"/>
      <c r="BJI11" s="315"/>
      <c r="BJJ11" s="315"/>
      <c r="BJK11" s="315"/>
      <c r="BJL11" s="315"/>
      <c r="BJM11" s="315"/>
      <c r="BJN11" s="315"/>
      <c r="BJO11" s="315"/>
      <c r="BJP11" s="315"/>
      <c r="BJQ11" s="315"/>
      <c r="BJR11" s="315"/>
      <c r="BJS11" s="315"/>
      <c r="BJT11" s="315"/>
      <c r="BJU11" s="315"/>
      <c r="BJV11" s="315"/>
      <c r="BJW11" s="315"/>
      <c r="BJX11" s="315"/>
      <c r="BJY11" s="315"/>
      <c r="BJZ11" s="315"/>
      <c r="BKA11" s="315"/>
      <c r="BKB11" s="315"/>
      <c r="BKC11" s="315"/>
      <c r="BKD11" s="315"/>
      <c r="BKE11" s="315"/>
      <c r="BKF11" s="315"/>
      <c r="BKG11" s="315"/>
      <c r="BKH11" s="315"/>
      <c r="BKI11" s="315"/>
      <c r="BKJ11" s="315"/>
      <c r="BKK11" s="315"/>
      <c r="BKL11" s="315"/>
      <c r="BKM11" s="315"/>
      <c r="BKN11" s="315"/>
      <c r="BKO11" s="315"/>
      <c r="BKP11" s="315"/>
      <c r="BKQ11" s="315"/>
      <c r="BKR11" s="315"/>
      <c r="BKS11" s="315"/>
      <c r="BKT11" s="315"/>
      <c r="BKU11" s="315"/>
      <c r="BKV11" s="315"/>
      <c r="BKW11" s="315"/>
      <c r="BKX11" s="315"/>
      <c r="BKY11" s="315"/>
      <c r="BKZ11" s="315"/>
      <c r="BLA11" s="315"/>
      <c r="BLB11" s="315"/>
      <c r="BLC11" s="315"/>
      <c r="BLD11" s="315"/>
      <c r="BLE11" s="315"/>
      <c r="BLF11" s="315"/>
      <c r="BLG11" s="315"/>
      <c r="BLH11" s="315"/>
      <c r="BLI11" s="315"/>
      <c r="BLJ11" s="315"/>
      <c r="BLK11" s="315"/>
      <c r="BLL11" s="315"/>
      <c r="BLM11" s="315"/>
      <c r="BLN11" s="315"/>
      <c r="BLO11" s="315"/>
      <c r="BLP11" s="315"/>
      <c r="BLQ11" s="315"/>
      <c r="BLR11" s="315"/>
      <c r="BLS11" s="315"/>
      <c r="BLT11" s="315"/>
      <c r="BLU11" s="315"/>
      <c r="BLV11" s="315"/>
      <c r="BLW11" s="315"/>
      <c r="BLX11" s="315"/>
      <c r="BLY11" s="315"/>
      <c r="BLZ11" s="315"/>
      <c r="BMA11" s="315"/>
      <c r="BMB11" s="315"/>
      <c r="BMC11" s="315"/>
      <c r="BMD11" s="315"/>
      <c r="BME11" s="315"/>
      <c r="BMF11" s="315"/>
      <c r="BMG11" s="315"/>
      <c r="BMH11" s="315"/>
      <c r="BMI11" s="315"/>
      <c r="BMJ11" s="315"/>
      <c r="BMK11" s="315"/>
      <c r="BML11" s="315"/>
      <c r="BMM11" s="315"/>
      <c r="BMN11" s="315"/>
      <c r="BMO11" s="315"/>
      <c r="BMP11" s="315"/>
      <c r="BMQ11" s="315"/>
      <c r="BMR11" s="315"/>
      <c r="BMS11" s="315"/>
      <c r="BMT11" s="315"/>
      <c r="BMU11" s="315"/>
      <c r="BMV11" s="315"/>
      <c r="BMW11" s="315"/>
      <c r="BMX11" s="315"/>
      <c r="BMY11" s="315"/>
      <c r="BMZ11" s="315"/>
      <c r="BNA11" s="315"/>
      <c r="BNB11" s="315"/>
      <c r="BNC11" s="315"/>
      <c r="BND11" s="315"/>
      <c r="BNE11" s="315"/>
      <c r="BNF11" s="315"/>
      <c r="BNG11" s="315"/>
      <c r="BNH11" s="315"/>
      <c r="BNI11" s="315"/>
      <c r="BNJ11" s="315"/>
      <c r="BNK11" s="315"/>
      <c r="BNL11" s="315"/>
      <c r="BNM11" s="315"/>
      <c r="BNN11" s="315"/>
      <c r="BNO11" s="315"/>
      <c r="BNP11" s="315"/>
      <c r="BNQ11" s="315"/>
      <c r="BNR11" s="315"/>
      <c r="BNS11" s="315"/>
      <c r="BNT11" s="315"/>
      <c r="BNU11" s="315"/>
      <c r="BNV11" s="315"/>
      <c r="BNW11" s="315"/>
      <c r="BNX11" s="315"/>
      <c r="BNY11" s="315"/>
      <c r="BNZ11" s="315"/>
      <c r="BOA11" s="315"/>
      <c r="BOB11" s="315"/>
      <c r="BOC11" s="315"/>
      <c r="BOD11" s="315"/>
      <c r="BOE11" s="315"/>
      <c r="BOF11" s="315"/>
      <c r="BOG11" s="315"/>
      <c r="BOH11" s="315"/>
      <c r="BOI11" s="315"/>
      <c r="BOJ11" s="315"/>
      <c r="BOK11" s="315"/>
      <c r="BOL11" s="315"/>
      <c r="BOM11" s="315"/>
      <c r="BON11" s="315"/>
      <c r="BOO11" s="315"/>
      <c r="BOP11" s="315"/>
      <c r="BOQ11" s="315"/>
      <c r="BOR11" s="315"/>
      <c r="BOS11" s="315"/>
      <c r="BOT11" s="315"/>
      <c r="BOU11" s="315"/>
      <c r="BOV11" s="315"/>
      <c r="BOW11" s="315"/>
      <c r="BOX11" s="315"/>
      <c r="BOY11" s="315"/>
      <c r="BOZ11" s="315"/>
      <c r="BPA11" s="315"/>
      <c r="BPB11" s="315"/>
      <c r="BPC11" s="315"/>
      <c r="BPD11" s="315"/>
      <c r="BPE11" s="315"/>
      <c r="BPF11" s="315"/>
      <c r="BPG11" s="315"/>
      <c r="BPH11" s="315"/>
      <c r="BPI11" s="315"/>
      <c r="BPJ11" s="315"/>
      <c r="BPK11" s="315"/>
      <c r="BPL11" s="315"/>
      <c r="BPM11" s="315"/>
      <c r="BPN11" s="315"/>
      <c r="BPO11" s="315"/>
      <c r="BPP11" s="315"/>
      <c r="BPQ11" s="315"/>
      <c r="BPR11" s="315"/>
      <c r="BPS11" s="315"/>
      <c r="BPT11" s="315"/>
      <c r="BPU11" s="315"/>
      <c r="BPV11" s="315"/>
      <c r="BPW11" s="315"/>
      <c r="BPX11" s="315"/>
      <c r="BPY11" s="315"/>
      <c r="BPZ11" s="315"/>
      <c r="BQA11" s="315"/>
      <c r="BQB11" s="315"/>
      <c r="BQC11" s="315"/>
      <c r="BQD11" s="315"/>
      <c r="BQE11" s="315"/>
      <c r="BQF11" s="315"/>
      <c r="BQG11" s="315"/>
      <c r="BQH11" s="315"/>
      <c r="BQI11" s="315"/>
      <c r="BQJ11" s="315"/>
      <c r="BQK11" s="315"/>
      <c r="BQL11" s="315"/>
      <c r="BQM11" s="315"/>
      <c r="BQN11" s="315"/>
      <c r="BQO11" s="315"/>
      <c r="BQP11" s="315"/>
      <c r="BQQ11" s="315"/>
      <c r="BQR11" s="315"/>
      <c r="BQS11" s="315"/>
      <c r="BQT11" s="315"/>
      <c r="BQU11" s="315"/>
      <c r="BQV11" s="315"/>
      <c r="BQW11" s="315"/>
      <c r="BQX11" s="315"/>
      <c r="BQY11" s="315"/>
      <c r="BQZ11" s="315"/>
      <c r="BRA11" s="315"/>
      <c r="BRB11" s="315"/>
      <c r="BRC11" s="315"/>
      <c r="BRD11" s="315"/>
      <c r="BRE11" s="315"/>
      <c r="BRF11" s="315"/>
      <c r="BRG11" s="315"/>
      <c r="BRH11" s="315"/>
      <c r="BRI11" s="315"/>
      <c r="BRJ11" s="315"/>
      <c r="BRK11" s="315"/>
      <c r="BRL11" s="315"/>
      <c r="BRM11" s="315"/>
      <c r="BRN11" s="315"/>
      <c r="BRO11" s="315"/>
      <c r="BRP11" s="315"/>
      <c r="BRQ11" s="315"/>
      <c r="BRR11" s="315"/>
      <c r="BRS11" s="315"/>
      <c r="BRT11" s="315"/>
      <c r="BRU11" s="315"/>
      <c r="BRV11" s="315"/>
      <c r="BRW11" s="315"/>
      <c r="BRX11" s="315"/>
      <c r="BRY11" s="315"/>
      <c r="BRZ11" s="315"/>
      <c r="BSA11" s="315"/>
      <c r="BSB11" s="315"/>
      <c r="BSC11" s="315"/>
      <c r="BSD11" s="315"/>
      <c r="BSE11" s="315"/>
      <c r="BSF11" s="315"/>
      <c r="BSG11" s="315"/>
      <c r="BSH11" s="315"/>
      <c r="BSI11" s="315"/>
      <c r="BSJ11" s="315"/>
      <c r="BSK11" s="315"/>
      <c r="BSL11" s="315"/>
      <c r="BSM11" s="315"/>
      <c r="BSN11" s="315"/>
      <c r="BSO11" s="315"/>
      <c r="BSP11" s="315"/>
      <c r="BSQ11" s="315"/>
      <c r="BSR11" s="315"/>
      <c r="BSS11" s="315"/>
      <c r="BST11" s="315"/>
      <c r="BSU11" s="315"/>
      <c r="BSV11" s="315"/>
      <c r="BSW11" s="315"/>
      <c r="BSX11" s="315"/>
      <c r="BSY11" s="315"/>
      <c r="BSZ11" s="315"/>
      <c r="BTA11" s="315"/>
      <c r="BTB11" s="315"/>
      <c r="BTC11" s="315"/>
      <c r="BTD11" s="315"/>
      <c r="BTE11" s="315"/>
      <c r="BTF11" s="315"/>
      <c r="BTG11" s="315"/>
      <c r="BTH11" s="315"/>
      <c r="BTI11" s="315"/>
      <c r="BTJ11" s="315"/>
      <c r="BTK11" s="315"/>
      <c r="BTL11" s="315"/>
      <c r="BTM11" s="315"/>
      <c r="BTN11" s="315"/>
      <c r="BTO11" s="315"/>
      <c r="BTP11" s="315"/>
      <c r="BTQ11" s="315"/>
      <c r="BTR11" s="315"/>
      <c r="BTS11" s="315"/>
      <c r="BTT11" s="315"/>
      <c r="BTU11" s="315"/>
      <c r="BTV11" s="315"/>
      <c r="BTW11" s="315"/>
      <c r="BTX11" s="315"/>
      <c r="BTY11" s="315"/>
      <c r="BTZ11" s="315"/>
      <c r="BUA11" s="315"/>
      <c r="BUB11" s="315"/>
      <c r="BUC11" s="315"/>
      <c r="BUD11" s="315"/>
      <c r="BUE11" s="315"/>
      <c r="BUF11" s="315"/>
      <c r="BUG11" s="315"/>
      <c r="BUH11" s="315"/>
      <c r="BUI11" s="315"/>
      <c r="BUJ11" s="315"/>
      <c r="BUK11" s="315"/>
      <c r="BUL11" s="315"/>
      <c r="BUM11" s="315"/>
      <c r="BUN11" s="315"/>
      <c r="BUO11" s="315"/>
      <c r="BUP11" s="315"/>
      <c r="BUQ11" s="315"/>
      <c r="BUR11" s="315"/>
      <c r="BUS11" s="315"/>
      <c r="BUT11" s="315"/>
      <c r="BUU11" s="315"/>
      <c r="BUV11" s="315"/>
      <c r="BUW11" s="315"/>
      <c r="BUX11" s="315"/>
      <c r="BUY11" s="315"/>
      <c r="BUZ11" s="315"/>
      <c r="BVA11" s="315"/>
      <c r="BVB11" s="315"/>
      <c r="BVC11" s="315"/>
      <c r="BVD11" s="315"/>
      <c r="BVE11" s="315"/>
      <c r="BVF11" s="315"/>
      <c r="BVG11" s="315"/>
      <c r="BVH11" s="315"/>
      <c r="BVI11" s="315"/>
      <c r="BVJ11" s="315"/>
      <c r="BVK11" s="315"/>
      <c r="BVL11" s="315"/>
      <c r="BVM11" s="315"/>
      <c r="BVN11" s="315"/>
      <c r="BVO11" s="315"/>
      <c r="BVP11" s="315"/>
      <c r="BVQ11" s="315"/>
      <c r="BVR11" s="315"/>
      <c r="BVS11" s="315"/>
      <c r="BVT11" s="315"/>
      <c r="BVU11" s="315"/>
      <c r="BVV11" s="315"/>
      <c r="BVW11" s="315"/>
      <c r="BVX11" s="315"/>
      <c r="BVY11" s="315"/>
      <c r="BVZ11" s="315"/>
      <c r="BWA11" s="315"/>
      <c r="BWB11" s="315"/>
      <c r="BWC11" s="315"/>
      <c r="BWD11" s="315"/>
      <c r="BWE11" s="315"/>
      <c r="BWF11" s="315"/>
      <c r="BWG11" s="315"/>
      <c r="BWH11" s="315"/>
      <c r="BWI11" s="315"/>
      <c r="BWJ11" s="315"/>
      <c r="BWK11" s="315"/>
      <c r="BWL11" s="315"/>
      <c r="BWM11" s="315"/>
      <c r="BWN11" s="315"/>
      <c r="BWO11" s="315"/>
      <c r="BWP11" s="315"/>
      <c r="BWQ11" s="315"/>
      <c r="BWR11" s="315"/>
      <c r="BWS11" s="315"/>
      <c r="BWT11" s="315"/>
      <c r="BWU11" s="315"/>
      <c r="BWV11" s="315"/>
      <c r="BWW11" s="315"/>
      <c r="BWX11" s="315"/>
      <c r="BWY11" s="315"/>
      <c r="BWZ11" s="315"/>
      <c r="BXA11" s="315"/>
      <c r="BXB11" s="315"/>
      <c r="BXC11" s="315"/>
      <c r="BXD11" s="315"/>
      <c r="BXE11" s="315"/>
      <c r="BXF11" s="315"/>
      <c r="BXG11" s="315"/>
      <c r="BXH11" s="315"/>
      <c r="BXI11" s="315"/>
      <c r="BXJ11" s="315"/>
      <c r="BXK11" s="315"/>
      <c r="BXL11" s="315"/>
      <c r="BXM11" s="315"/>
      <c r="BXN11" s="315"/>
      <c r="BXO11" s="315"/>
      <c r="BXP11" s="315"/>
      <c r="BXQ11" s="315"/>
      <c r="BXR11" s="315"/>
      <c r="BXS11" s="315"/>
      <c r="BXT11" s="315"/>
      <c r="BXU11" s="315"/>
      <c r="BXV11" s="315"/>
      <c r="BXW11" s="315"/>
      <c r="BXX11" s="315"/>
      <c r="BXY11" s="315"/>
      <c r="BXZ11" s="315"/>
      <c r="BYA11" s="315"/>
      <c r="BYB11" s="315"/>
      <c r="BYC11" s="315"/>
      <c r="BYD11" s="315"/>
      <c r="BYE11" s="315"/>
      <c r="BYF11" s="315"/>
      <c r="BYG11" s="315"/>
      <c r="BYH11" s="315"/>
      <c r="BYI11" s="315"/>
      <c r="BYJ11" s="315"/>
      <c r="BYK11" s="315"/>
      <c r="BYL11" s="315"/>
      <c r="BYM11" s="315"/>
      <c r="BYN11" s="315"/>
      <c r="BYO11" s="315"/>
      <c r="BYP11" s="315"/>
      <c r="BYQ11" s="315"/>
      <c r="BYR11" s="315"/>
      <c r="BYS11" s="315"/>
      <c r="BYT11" s="315"/>
      <c r="BYU11" s="315"/>
      <c r="BYV11" s="315"/>
      <c r="BYW11" s="315"/>
      <c r="BYX11" s="315"/>
      <c r="BYY11" s="315"/>
      <c r="BYZ11" s="315"/>
      <c r="BZA11" s="315"/>
      <c r="BZB11" s="315"/>
      <c r="BZC11" s="315"/>
      <c r="BZD11" s="315"/>
      <c r="BZE11" s="315"/>
      <c r="BZF11" s="315"/>
      <c r="BZG11" s="315"/>
      <c r="BZH11" s="315"/>
      <c r="BZI11" s="315"/>
      <c r="BZJ11" s="315"/>
      <c r="BZK11" s="315"/>
      <c r="BZL11" s="315"/>
      <c r="BZM11" s="315"/>
      <c r="BZN11" s="315"/>
      <c r="BZO11" s="315"/>
      <c r="BZP11" s="315"/>
      <c r="BZQ11" s="315"/>
      <c r="BZR11" s="315"/>
      <c r="BZS11" s="315"/>
      <c r="BZT11" s="315"/>
      <c r="BZU11" s="315"/>
      <c r="BZV11" s="315"/>
      <c r="BZW11" s="315"/>
      <c r="BZX11" s="315"/>
      <c r="BZY11" s="315"/>
      <c r="BZZ11" s="315"/>
      <c r="CAA11" s="315"/>
      <c r="CAB11" s="315"/>
      <c r="CAC11" s="315"/>
      <c r="CAD11" s="315"/>
      <c r="CAE11" s="315"/>
      <c r="CAF11" s="315"/>
      <c r="CAG11" s="315"/>
      <c r="CAH11" s="315"/>
      <c r="CAI11" s="315"/>
      <c r="CAJ11" s="315"/>
      <c r="CAK11" s="315"/>
      <c r="CAL11" s="315"/>
      <c r="CAM11" s="315"/>
      <c r="CAN11" s="315"/>
      <c r="CAO11" s="315"/>
      <c r="CAP11" s="315"/>
      <c r="CAQ11" s="315"/>
      <c r="CAR11" s="315"/>
      <c r="CAS11" s="315"/>
      <c r="CAT11" s="315"/>
      <c r="CAU11" s="315"/>
      <c r="CAV11" s="315"/>
      <c r="CAW11" s="315"/>
      <c r="CAX11" s="315"/>
      <c r="CAY11" s="315"/>
      <c r="CAZ11" s="315"/>
      <c r="CBA11" s="315"/>
      <c r="CBB11" s="315"/>
      <c r="CBC11" s="315"/>
      <c r="CBD11" s="315"/>
      <c r="CBE11" s="315"/>
      <c r="CBF11" s="315"/>
      <c r="CBG11" s="315"/>
      <c r="CBH11" s="315"/>
      <c r="CBI11" s="315"/>
      <c r="CBJ11" s="315"/>
      <c r="CBK11" s="315"/>
      <c r="CBL11" s="315"/>
      <c r="CBM11" s="315"/>
      <c r="CBN11" s="315"/>
      <c r="CBO11" s="315"/>
      <c r="CBP11" s="315"/>
      <c r="CBQ11" s="315"/>
      <c r="CBR11" s="315"/>
      <c r="CBS11" s="315"/>
      <c r="CBT11" s="315"/>
      <c r="CBU11" s="315"/>
      <c r="CBV11" s="315"/>
      <c r="CBW11" s="315"/>
      <c r="CBX11" s="315"/>
      <c r="CBY11" s="315"/>
      <c r="CBZ11" s="315"/>
      <c r="CCA11" s="315"/>
      <c r="CCB11" s="315"/>
      <c r="CCC11" s="315"/>
      <c r="CCD11" s="315"/>
      <c r="CCE11" s="315"/>
      <c r="CCF11" s="315"/>
      <c r="CCG11" s="315"/>
      <c r="CCH11" s="315"/>
      <c r="CCI11" s="315"/>
      <c r="CCJ11" s="315"/>
      <c r="CCK11" s="315"/>
      <c r="CCL11" s="315"/>
      <c r="CCM11" s="315"/>
      <c r="CCN11" s="315"/>
      <c r="CCO11" s="315"/>
      <c r="CCP11" s="315"/>
      <c r="CCQ11" s="315"/>
      <c r="CCR11" s="315"/>
      <c r="CCS11" s="315"/>
      <c r="CCT11" s="315"/>
      <c r="CCU11" s="315"/>
      <c r="CCV11" s="315"/>
      <c r="CCW11" s="315"/>
      <c r="CCX11" s="315"/>
      <c r="CCY11" s="315"/>
      <c r="CCZ11" s="315"/>
      <c r="CDA11" s="315"/>
      <c r="CDB11" s="315"/>
      <c r="CDC11" s="315"/>
      <c r="CDD11" s="315"/>
      <c r="CDE11" s="315"/>
      <c r="CDF11" s="315"/>
      <c r="CDG11" s="315"/>
      <c r="CDH11" s="315"/>
      <c r="CDI11" s="315"/>
      <c r="CDJ11" s="315"/>
      <c r="CDK11" s="315"/>
      <c r="CDL11" s="315"/>
      <c r="CDM11" s="315"/>
      <c r="CDN11" s="315"/>
      <c r="CDO11" s="315"/>
      <c r="CDP11" s="315"/>
      <c r="CDQ11" s="315"/>
      <c r="CDR11" s="315"/>
      <c r="CDS11" s="315"/>
      <c r="CDT11" s="315"/>
      <c r="CDU11" s="315"/>
      <c r="CDV11" s="315"/>
      <c r="CDW11" s="315"/>
      <c r="CDX11" s="315"/>
      <c r="CDY11" s="315"/>
      <c r="CDZ11" s="315"/>
      <c r="CEA11" s="315"/>
      <c r="CEB11" s="315"/>
      <c r="CEC11" s="315"/>
      <c r="CED11" s="315"/>
      <c r="CEE11" s="315"/>
      <c r="CEF11" s="315"/>
      <c r="CEG11" s="315"/>
      <c r="CEH11" s="315"/>
      <c r="CEI11" s="315"/>
      <c r="CEJ11" s="315"/>
      <c r="CEK11" s="315"/>
      <c r="CEL11" s="315"/>
      <c r="CEM11" s="315"/>
      <c r="CEN11" s="315"/>
      <c r="CEO11" s="315"/>
      <c r="CEP11" s="315"/>
      <c r="CEQ11" s="315"/>
      <c r="CER11" s="315"/>
      <c r="CES11" s="315"/>
      <c r="CET11" s="315"/>
      <c r="CEU11" s="315"/>
      <c r="CEV11" s="315"/>
      <c r="CEW11" s="315"/>
      <c r="CEX11" s="315"/>
      <c r="CEY11" s="315"/>
      <c r="CEZ11" s="315"/>
      <c r="CFA11" s="315"/>
      <c r="CFB11" s="315"/>
      <c r="CFC11" s="315"/>
      <c r="CFD11" s="315"/>
      <c r="CFE11" s="315"/>
      <c r="CFF11" s="315"/>
      <c r="CFG11" s="315"/>
      <c r="CFH11" s="315"/>
      <c r="CFI11" s="315"/>
      <c r="CFJ11" s="315"/>
      <c r="CFK11" s="315"/>
      <c r="CFL11" s="315"/>
      <c r="CFM11" s="315"/>
      <c r="CFN11" s="315"/>
      <c r="CFO11" s="315"/>
      <c r="CFP11" s="315"/>
      <c r="CFQ11" s="315"/>
      <c r="CFR11" s="315"/>
      <c r="CFS11" s="315"/>
      <c r="CFT11" s="315"/>
      <c r="CFU11" s="315"/>
      <c r="CFV11" s="315"/>
      <c r="CFW11" s="315"/>
      <c r="CFX11" s="315"/>
      <c r="CFY11" s="315"/>
      <c r="CFZ11" s="315"/>
      <c r="CGA11" s="315"/>
      <c r="CGB11" s="315"/>
      <c r="CGC11" s="315"/>
      <c r="CGD11" s="315"/>
      <c r="CGE11" s="315"/>
      <c r="CGF11" s="315"/>
      <c r="CGG11" s="315"/>
      <c r="CGH11" s="315"/>
      <c r="CGI11" s="315"/>
      <c r="CGJ11" s="315"/>
      <c r="CGK11" s="315"/>
      <c r="CGL11" s="315"/>
      <c r="CGM11" s="315"/>
      <c r="CGN11" s="315"/>
      <c r="CGO11" s="315"/>
      <c r="CGP11" s="315"/>
      <c r="CGQ11" s="315"/>
      <c r="CGR11" s="315"/>
      <c r="CGS11" s="315"/>
      <c r="CGT11" s="315"/>
      <c r="CGU11" s="315"/>
      <c r="CGV11" s="315"/>
      <c r="CGW11" s="315"/>
      <c r="CGX11" s="315"/>
      <c r="CGY11" s="315"/>
      <c r="CGZ11" s="315"/>
      <c r="CHA11" s="315"/>
      <c r="CHB11" s="315"/>
      <c r="CHC11" s="315"/>
      <c r="CHD11" s="315"/>
      <c r="CHE11" s="315"/>
      <c r="CHF11" s="315"/>
      <c r="CHG11" s="315"/>
      <c r="CHH11" s="315"/>
      <c r="CHI11" s="315"/>
      <c r="CHJ11" s="315"/>
      <c r="CHK11" s="315"/>
      <c r="CHL11" s="315"/>
      <c r="CHM11" s="315"/>
      <c r="CHN11" s="315"/>
      <c r="CHO11" s="315"/>
      <c r="CHP11" s="315"/>
      <c r="CHQ11" s="315"/>
      <c r="CHR11" s="315"/>
      <c r="CHS11" s="315"/>
      <c r="CHT11" s="315"/>
      <c r="CHU11" s="315"/>
      <c r="CHV11" s="315"/>
      <c r="CHW11" s="315"/>
      <c r="CHX11" s="315"/>
      <c r="CHY11" s="315"/>
      <c r="CHZ11" s="315"/>
      <c r="CIA11" s="315"/>
      <c r="CIB11" s="315"/>
      <c r="CIC11" s="315"/>
      <c r="CID11" s="315"/>
      <c r="CIE11" s="315"/>
      <c r="CIF11" s="315"/>
      <c r="CIG11" s="315"/>
      <c r="CIH11" s="315"/>
      <c r="CII11" s="315"/>
      <c r="CIJ11" s="315"/>
      <c r="CIK11" s="315"/>
      <c r="CIL11" s="315"/>
      <c r="CIM11" s="315"/>
      <c r="CIN11" s="315"/>
      <c r="CIO11" s="315"/>
      <c r="CIP11" s="315"/>
      <c r="CIQ11" s="315"/>
      <c r="CIR11" s="315"/>
      <c r="CIS11" s="315"/>
      <c r="CIT11" s="315"/>
      <c r="CIU11" s="315"/>
      <c r="CIV11" s="315"/>
      <c r="CIW11" s="315"/>
      <c r="CIX11" s="315"/>
      <c r="CIY11" s="315"/>
      <c r="CIZ11" s="315"/>
      <c r="CJA11" s="315"/>
      <c r="CJB11" s="315"/>
      <c r="CJC11" s="315"/>
      <c r="CJD11" s="315"/>
      <c r="CJE11" s="315"/>
      <c r="CJF11" s="315"/>
      <c r="CJG11" s="315"/>
      <c r="CJH11" s="315"/>
      <c r="CJI11" s="315"/>
      <c r="CJJ11" s="315"/>
      <c r="CJK11" s="315"/>
      <c r="CJL11" s="315"/>
      <c r="CJM11" s="315"/>
      <c r="CJN11" s="315"/>
      <c r="CJO11" s="315"/>
      <c r="CJP11" s="315"/>
      <c r="CJQ11" s="315"/>
      <c r="CJR11" s="315"/>
      <c r="CJS11" s="315"/>
      <c r="CJT11" s="315"/>
      <c r="CJU11" s="315"/>
      <c r="CJV11" s="315"/>
      <c r="CJW11" s="315"/>
      <c r="CJX11" s="315"/>
      <c r="CJY11" s="315"/>
      <c r="CJZ11" s="315"/>
      <c r="CKA11" s="315"/>
      <c r="CKB11" s="315"/>
      <c r="CKC11" s="315"/>
      <c r="CKD11" s="315"/>
      <c r="CKE11" s="315"/>
      <c r="CKF11" s="315"/>
      <c r="CKG11" s="315"/>
      <c r="CKH11" s="315"/>
      <c r="CKI11" s="315"/>
      <c r="CKJ11" s="315"/>
      <c r="CKK11" s="315"/>
      <c r="CKL11" s="315"/>
      <c r="CKM11" s="315"/>
      <c r="CKN11" s="315"/>
      <c r="CKO11" s="315"/>
      <c r="CKP11" s="315"/>
      <c r="CKQ11" s="315"/>
      <c r="CKR11" s="315"/>
      <c r="CKS11" s="315"/>
      <c r="CKT11" s="315"/>
      <c r="CKU11" s="315"/>
      <c r="CKV11" s="315"/>
      <c r="CKW11" s="315"/>
      <c r="CKX11" s="315"/>
      <c r="CKY11" s="315"/>
      <c r="CKZ11" s="315"/>
      <c r="CLA11" s="315"/>
      <c r="CLB11" s="315"/>
      <c r="CLC11" s="315"/>
      <c r="CLD11" s="315"/>
      <c r="CLE11" s="315"/>
      <c r="CLF11" s="315"/>
      <c r="CLG11" s="315"/>
      <c r="CLH11" s="315"/>
      <c r="CLI11" s="315"/>
      <c r="CLJ11" s="315"/>
      <c r="CLK11" s="315"/>
      <c r="CLL11" s="315"/>
      <c r="CLM11" s="315"/>
      <c r="CLN11" s="315"/>
      <c r="CLO11" s="315"/>
      <c r="CLP11" s="315"/>
      <c r="CLQ11" s="315"/>
      <c r="CLR11" s="315"/>
      <c r="CLS11" s="315"/>
      <c r="CLT11" s="315"/>
      <c r="CLU11" s="315"/>
      <c r="CLV11" s="315"/>
      <c r="CLW11" s="315"/>
      <c r="CLX11" s="315"/>
      <c r="CLY11" s="315"/>
      <c r="CLZ11" s="315"/>
      <c r="CMA11" s="315"/>
      <c r="CMB11" s="315"/>
      <c r="CMC11" s="315"/>
      <c r="CMD11" s="315"/>
      <c r="CME11" s="315"/>
      <c r="CMF11" s="315"/>
      <c r="CMG11" s="315"/>
      <c r="CMH11" s="315"/>
      <c r="CMI11" s="315"/>
      <c r="CMJ11" s="315"/>
      <c r="CMK11" s="315"/>
      <c r="CML11" s="315"/>
      <c r="CMM11" s="315"/>
      <c r="CMN11" s="315"/>
      <c r="CMO11" s="315"/>
      <c r="CMP11" s="315"/>
      <c r="CMQ11" s="315"/>
      <c r="CMR11" s="315"/>
      <c r="CMS11" s="315"/>
      <c r="CMT11" s="315"/>
      <c r="CMU11" s="315"/>
      <c r="CMV11" s="315"/>
      <c r="CMW11" s="315"/>
      <c r="CMX11" s="315"/>
      <c r="CMY11" s="315"/>
      <c r="CMZ11" s="315"/>
      <c r="CNA11" s="315"/>
      <c r="CNB11" s="315"/>
      <c r="CNC11" s="315"/>
      <c r="CND11" s="315"/>
      <c r="CNE11" s="315"/>
      <c r="CNF11" s="315"/>
      <c r="CNG11" s="315"/>
      <c r="CNH11" s="315"/>
      <c r="CNI11" s="315"/>
      <c r="CNJ11" s="315"/>
      <c r="CNK11" s="315"/>
      <c r="CNL11" s="315"/>
      <c r="CNM11" s="315"/>
      <c r="CNN11" s="315"/>
      <c r="CNO11" s="315"/>
      <c r="CNP11" s="315"/>
      <c r="CNQ11" s="315"/>
      <c r="CNR11" s="315"/>
      <c r="CNS11" s="315"/>
      <c r="CNT11" s="315"/>
      <c r="CNU11" s="315"/>
      <c r="CNV11" s="315"/>
      <c r="CNW11" s="315"/>
      <c r="CNX11" s="315"/>
      <c r="CNY11" s="315"/>
      <c r="CNZ11" s="315"/>
      <c r="COA11" s="315"/>
      <c r="COB11" s="315"/>
      <c r="COC11" s="315"/>
      <c r="COD11" s="315"/>
      <c r="COE11" s="315"/>
      <c r="COF11" s="315"/>
      <c r="COG11" s="315"/>
      <c r="COH11" s="315"/>
      <c r="COI11" s="315"/>
      <c r="COJ11" s="315"/>
      <c r="COK11" s="315"/>
      <c r="COL11" s="315"/>
      <c r="COM11" s="315"/>
      <c r="CON11" s="315"/>
      <c r="COO11" s="315"/>
      <c r="COP11" s="315"/>
      <c r="COQ11" s="315"/>
      <c r="COR11" s="315"/>
      <c r="COS11" s="315"/>
      <c r="COT11" s="315"/>
      <c r="COU11" s="315"/>
      <c r="COV11" s="315"/>
      <c r="COW11" s="315"/>
      <c r="COX11" s="315"/>
      <c r="COY11" s="315"/>
      <c r="COZ11" s="315"/>
      <c r="CPA11" s="315"/>
      <c r="CPB11" s="315"/>
      <c r="CPC11" s="315"/>
      <c r="CPD11" s="315"/>
      <c r="CPE11" s="315"/>
      <c r="CPF11" s="315"/>
      <c r="CPG11" s="315"/>
      <c r="CPH11" s="315"/>
      <c r="CPI11" s="315"/>
      <c r="CPJ11" s="315"/>
      <c r="CPK11" s="315"/>
      <c r="CPL11" s="315"/>
      <c r="CPM11" s="315"/>
      <c r="CPN11" s="315"/>
      <c r="CPO11" s="315"/>
      <c r="CPP11" s="315"/>
      <c r="CPQ11" s="315"/>
      <c r="CPR11" s="315"/>
      <c r="CPS11" s="315"/>
      <c r="CPT11" s="315"/>
      <c r="CPU11" s="315"/>
      <c r="CPV11" s="315"/>
      <c r="CPW11" s="315"/>
      <c r="CPX11" s="315"/>
      <c r="CPY11" s="315"/>
      <c r="CPZ11" s="315"/>
      <c r="CQA11" s="315"/>
      <c r="CQB11" s="315"/>
      <c r="CQC11" s="315"/>
      <c r="CQD11" s="315"/>
      <c r="CQE11" s="315"/>
      <c r="CQF11" s="315"/>
      <c r="CQG11" s="315"/>
      <c r="CQH11" s="315"/>
      <c r="CQI11" s="315"/>
      <c r="CQJ11" s="315"/>
      <c r="CQK11" s="315"/>
      <c r="CQL11" s="315"/>
      <c r="CQM11" s="315"/>
      <c r="CQN11" s="315"/>
      <c r="CQO11" s="315"/>
      <c r="CQP11" s="315"/>
      <c r="CQQ11" s="315"/>
      <c r="CQR11" s="315"/>
      <c r="CQS11" s="315"/>
      <c r="CQT11" s="315"/>
      <c r="CQU11" s="315"/>
      <c r="CQV11" s="315"/>
      <c r="CQW11" s="315"/>
      <c r="CQX11" s="315"/>
      <c r="CQY11" s="315"/>
      <c r="CQZ11" s="315"/>
      <c r="CRA11" s="315"/>
      <c r="CRB11" s="315"/>
      <c r="CRC11" s="315"/>
      <c r="CRD11" s="315"/>
      <c r="CRE11" s="315"/>
      <c r="CRF11" s="315"/>
      <c r="CRG11" s="315"/>
      <c r="CRH11" s="315"/>
      <c r="CRI11" s="315"/>
      <c r="CRJ11" s="315"/>
      <c r="CRK11" s="315"/>
      <c r="CRL11" s="315"/>
      <c r="CRM11" s="315"/>
      <c r="CRN11" s="315"/>
      <c r="CRO11" s="315"/>
      <c r="CRP11" s="315"/>
      <c r="CRQ11" s="315"/>
      <c r="CRR11" s="315"/>
      <c r="CRS11" s="315"/>
      <c r="CRT11" s="315"/>
      <c r="CRU11" s="315"/>
      <c r="CRV11" s="315"/>
      <c r="CRW11" s="315"/>
      <c r="CRX11" s="315"/>
      <c r="CRY11" s="315"/>
      <c r="CRZ11" s="315"/>
      <c r="CSA11" s="315"/>
      <c r="CSB11" s="315"/>
      <c r="CSC11" s="315"/>
      <c r="CSD11" s="315"/>
      <c r="CSE11" s="315"/>
      <c r="CSF11" s="315"/>
      <c r="CSG11" s="315"/>
      <c r="CSH11" s="315"/>
      <c r="CSI11" s="315"/>
      <c r="CSJ11" s="315"/>
      <c r="CSK11" s="315"/>
      <c r="CSL11" s="315"/>
      <c r="CSM11" s="315"/>
      <c r="CSN11" s="315"/>
      <c r="CSO11" s="315"/>
      <c r="CSP11" s="315"/>
      <c r="CSQ11" s="315"/>
      <c r="CSR11" s="315"/>
      <c r="CSS11" s="315"/>
      <c r="CST11" s="315"/>
      <c r="CSU11" s="315"/>
      <c r="CSV11" s="315"/>
      <c r="CSW11" s="315"/>
      <c r="CSX11" s="315"/>
      <c r="CSY11" s="315"/>
      <c r="CSZ11" s="315"/>
      <c r="CTA11" s="315"/>
      <c r="CTB11" s="315"/>
      <c r="CTC11" s="315"/>
      <c r="CTD11" s="315"/>
      <c r="CTE11" s="315"/>
      <c r="CTF11" s="315"/>
      <c r="CTG11" s="315"/>
      <c r="CTH11" s="315"/>
      <c r="CTI11" s="315"/>
      <c r="CTJ11" s="315"/>
      <c r="CTK11" s="315"/>
      <c r="CTL11" s="315"/>
      <c r="CTM11" s="315"/>
      <c r="CTN11" s="315"/>
      <c r="CTO11" s="315"/>
      <c r="CTP11" s="315"/>
      <c r="CTQ11" s="315"/>
      <c r="CTR11" s="315"/>
      <c r="CTS11" s="315"/>
      <c r="CTT11" s="315"/>
      <c r="CTU11" s="315"/>
      <c r="CTV11" s="315"/>
      <c r="CTW11" s="315"/>
      <c r="CTX11" s="315"/>
      <c r="CTY11" s="315"/>
      <c r="CTZ11" s="315"/>
      <c r="CUA11" s="315"/>
      <c r="CUB11" s="315"/>
      <c r="CUC11" s="315"/>
      <c r="CUD11" s="315"/>
      <c r="CUE11" s="315"/>
      <c r="CUF11" s="315"/>
      <c r="CUG11" s="315"/>
      <c r="CUH11" s="315"/>
      <c r="CUI11" s="315"/>
      <c r="CUJ11" s="315"/>
      <c r="CUK11" s="315"/>
      <c r="CUL11" s="315"/>
      <c r="CUM11" s="315"/>
      <c r="CUN11" s="315"/>
      <c r="CUO11" s="315"/>
      <c r="CUP11" s="315"/>
      <c r="CUQ11" s="315"/>
      <c r="CUR11" s="315"/>
      <c r="CUS11" s="315"/>
      <c r="CUT11" s="315"/>
      <c r="CUU11" s="315"/>
      <c r="CUV11" s="315"/>
      <c r="CUW11" s="315"/>
      <c r="CUX11" s="315"/>
      <c r="CUY11" s="315"/>
      <c r="CUZ11" s="315"/>
      <c r="CVA11" s="315"/>
      <c r="CVB11" s="315"/>
      <c r="CVC11" s="315"/>
      <c r="CVD11" s="315"/>
      <c r="CVE11" s="315"/>
      <c r="CVF11" s="315"/>
      <c r="CVG11" s="315"/>
      <c r="CVH11" s="315"/>
      <c r="CVI11" s="315"/>
      <c r="CVJ11" s="315"/>
      <c r="CVK11" s="315"/>
      <c r="CVL11" s="315"/>
      <c r="CVM11" s="315"/>
      <c r="CVN11" s="315"/>
      <c r="CVO11" s="315"/>
      <c r="CVP11" s="315"/>
      <c r="CVQ11" s="315"/>
      <c r="CVR11" s="315"/>
      <c r="CVS11" s="315"/>
      <c r="CVT11" s="315"/>
      <c r="CVU11" s="315"/>
      <c r="CVV11" s="315"/>
      <c r="CVW11" s="315"/>
      <c r="CVX11" s="315"/>
      <c r="CVY11" s="315"/>
      <c r="CVZ11" s="315"/>
      <c r="CWA11" s="315"/>
      <c r="CWB11" s="315"/>
      <c r="CWC11" s="315"/>
      <c r="CWD11" s="315"/>
      <c r="CWE11" s="315"/>
      <c r="CWF11" s="315"/>
      <c r="CWG11" s="315"/>
      <c r="CWH11" s="315"/>
      <c r="CWI11" s="315"/>
      <c r="CWJ11" s="315"/>
      <c r="CWK11" s="315"/>
      <c r="CWL11" s="315"/>
      <c r="CWM11" s="315"/>
      <c r="CWN11" s="315"/>
      <c r="CWO11" s="315"/>
      <c r="CWP11" s="315"/>
      <c r="CWQ11" s="315"/>
      <c r="CWR11" s="315"/>
      <c r="CWS11" s="315"/>
      <c r="CWT11" s="315"/>
      <c r="CWU11" s="315"/>
      <c r="CWV11" s="315"/>
      <c r="CWW11" s="315"/>
      <c r="CWX11" s="315"/>
      <c r="CWY11" s="315"/>
      <c r="CWZ11" s="315"/>
      <c r="CXA11" s="315"/>
      <c r="CXB11" s="315"/>
      <c r="CXC11" s="315"/>
      <c r="CXD11" s="315"/>
      <c r="CXE11" s="315"/>
      <c r="CXF11" s="315"/>
      <c r="CXG11" s="315"/>
      <c r="CXH11" s="315"/>
      <c r="CXI11" s="315"/>
      <c r="CXJ11" s="315"/>
      <c r="CXK11" s="315"/>
      <c r="CXL11" s="315"/>
      <c r="CXM11" s="315"/>
      <c r="CXN11" s="315"/>
      <c r="CXO11" s="315"/>
      <c r="CXP11" s="315"/>
      <c r="CXQ11" s="315"/>
      <c r="CXR11" s="315"/>
      <c r="CXS11" s="315"/>
      <c r="CXT11" s="315"/>
      <c r="CXU11" s="315"/>
      <c r="CXV11" s="315"/>
      <c r="CXW11" s="315"/>
      <c r="CXX11" s="315"/>
      <c r="CXY11" s="315"/>
      <c r="CXZ11" s="315"/>
      <c r="CYA11" s="315"/>
      <c r="CYB11" s="315"/>
      <c r="CYC11" s="315"/>
      <c r="CYD11" s="315"/>
      <c r="CYE11" s="315"/>
      <c r="CYF11" s="315"/>
      <c r="CYG11" s="315"/>
      <c r="CYH11" s="315"/>
      <c r="CYI11" s="315"/>
      <c r="CYJ11" s="315"/>
      <c r="CYK11" s="315"/>
      <c r="CYL11" s="315"/>
      <c r="CYM11" s="315"/>
      <c r="CYN11" s="315"/>
      <c r="CYO11" s="315"/>
      <c r="CYP11" s="315"/>
      <c r="CYQ11" s="315"/>
      <c r="CYR11" s="315"/>
      <c r="CYS11" s="315"/>
      <c r="CYT11" s="315"/>
      <c r="CYU11" s="315"/>
      <c r="CYV11" s="315"/>
      <c r="CYW11" s="315"/>
      <c r="CYX11" s="315"/>
      <c r="CYY11" s="315"/>
      <c r="CYZ11" s="315"/>
      <c r="CZA11" s="315"/>
      <c r="CZB11" s="315"/>
      <c r="CZC11" s="315"/>
      <c r="CZD11" s="315"/>
      <c r="CZE11" s="315"/>
      <c r="CZF11" s="315"/>
      <c r="CZG11" s="315"/>
      <c r="CZH11" s="315"/>
      <c r="CZI11" s="315"/>
      <c r="CZJ11" s="315"/>
      <c r="CZK11" s="315"/>
      <c r="CZL11" s="315"/>
      <c r="CZM11" s="315"/>
      <c r="CZN11" s="315"/>
      <c r="CZO11" s="315"/>
      <c r="CZP11" s="315"/>
      <c r="CZQ11" s="315"/>
      <c r="CZR11" s="315"/>
      <c r="CZS11" s="315"/>
      <c r="CZT11" s="315"/>
      <c r="CZU11" s="315"/>
      <c r="CZV11" s="315"/>
      <c r="CZW11" s="315"/>
      <c r="CZX11" s="315"/>
      <c r="CZY11" s="315"/>
      <c r="CZZ11" s="315"/>
      <c r="DAA11" s="315"/>
      <c r="DAB11" s="315"/>
      <c r="DAC11" s="315"/>
      <c r="DAD11" s="315"/>
      <c r="DAE11" s="315"/>
      <c r="DAF11" s="315"/>
      <c r="DAG11" s="315"/>
      <c r="DAH11" s="315"/>
      <c r="DAI11" s="315"/>
      <c r="DAJ11" s="315"/>
      <c r="DAK11" s="315"/>
      <c r="DAL11" s="315"/>
      <c r="DAM11" s="315"/>
      <c r="DAN11" s="315"/>
      <c r="DAO11" s="315"/>
      <c r="DAP11" s="315"/>
      <c r="DAQ11" s="315"/>
      <c r="DAR11" s="315"/>
      <c r="DAS11" s="315"/>
      <c r="DAT11" s="315"/>
      <c r="DAU11" s="315"/>
      <c r="DAV11" s="315"/>
      <c r="DAW11" s="315"/>
      <c r="DAX11" s="315"/>
      <c r="DAY11" s="315"/>
      <c r="DAZ11" s="315"/>
      <c r="DBA11" s="315"/>
      <c r="DBB11" s="315"/>
      <c r="DBC11" s="315"/>
      <c r="DBD11" s="315"/>
      <c r="DBE11" s="315"/>
      <c r="DBF11" s="315"/>
      <c r="DBG11" s="315"/>
      <c r="DBH11" s="315"/>
      <c r="DBI11" s="315"/>
      <c r="DBJ11" s="315"/>
      <c r="DBK11" s="315"/>
      <c r="DBL11" s="315"/>
      <c r="DBM11" s="315"/>
      <c r="DBN11" s="315"/>
      <c r="DBO11" s="315"/>
      <c r="DBP11" s="315"/>
      <c r="DBQ11" s="315"/>
      <c r="DBR11" s="315"/>
      <c r="DBS11" s="315"/>
      <c r="DBT11" s="315"/>
      <c r="DBU11" s="315"/>
      <c r="DBV11" s="315"/>
      <c r="DBW11" s="315"/>
      <c r="DBX11" s="315"/>
      <c r="DBY11" s="315"/>
      <c r="DBZ11" s="315"/>
      <c r="DCA11" s="315"/>
      <c r="DCB11" s="315"/>
      <c r="DCC11" s="315"/>
      <c r="DCD11" s="315"/>
      <c r="DCE11" s="315"/>
      <c r="DCF11" s="315"/>
      <c r="DCG11" s="315"/>
      <c r="DCH11" s="315"/>
      <c r="DCI11" s="315"/>
      <c r="DCJ11" s="315"/>
      <c r="DCK11" s="315"/>
      <c r="DCL11" s="315"/>
      <c r="DCM11" s="315"/>
      <c r="DCN11" s="315"/>
      <c r="DCO11" s="315"/>
      <c r="DCP11" s="315"/>
      <c r="DCQ11" s="315"/>
      <c r="DCR11" s="315"/>
      <c r="DCS11" s="315"/>
      <c r="DCT11" s="315"/>
      <c r="DCU11" s="315"/>
      <c r="DCV11" s="315"/>
      <c r="DCW11" s="315"/>
      <c r="DCX11" s="315"/>
      <c r="DCY11" s="315"/>
      <c r="DCZ11" s="315"/>
      <c r="DDA11" s="315"/>
      <c r="DDB11" s="315"/>
      <c r="DDC11" s="315"/>
      <c r="DDD11" s="315"/>
      <c r="DDE11" s="315"/>
      <c r="DDF11" s="315"/>
      <c r="DDG11" s="315"/>
      <c r="DDH11" s="315"/>
      <c r="DDI11" s="315"/>
      <c r="DDJ11" s="315"/>
      <c r="DDK11" s="315"/>
      <c r="DDL11" s="315"/>
      <c r="DDM11" s="315"/>
      <c r="DDN11" s="315"/>
      <c r="DDO11" s="315"/>
      <c r="DDP11" s="315"/>
      <c r="DDQ11" s="315"/>
      <c r="DDR11" s="315"/>
      <c r="DDS11" s="315"/>
      <c r="DDT11" s="315"/>
      <c r="DDU11" s="315"/>
      <c r="DDV11" s="315"/>
      <c r="DDW11" s="315"/>
      <c r="DDX11" s="315"/>
      <c r="DDY11" s="315"/>
      <c r="DDZ11" s="315"/>
      <c r="DEA11" s="315"/>
      <c r="DEB11" s="315"/>
      <c r="DEC11" s="315"/>
      <c r="DED11" s="315"/>
      <c r="DEE11" s="315"/>
      <c r="DEF11" s="315"/>
      <c r="DEG11" s="315"/>
      <c r="DEH11" s="315"/>
      <c r="DEI11" s="315"/>
      <c r="DEJ11" s="315"/>
      <c r="DEK11" s="315"/>
      <c r="DEL11" s="315"/>
      <c r="DEM11" s="315"/>
      <c r="DEN11" s="315"/>
      <c r="DEO11" s="315"/>
      <c r="DEP11" s="315"/>
      <c r="DEQ11" s="315"/>
      <c r="DER11" s="315"/>
      <c r="DES11" s="315"/>
      <c r="DET11" s="315"/>
      <c r="DEU11" s="315"/>
      <c r="DEV11" s="315"/>
      <c r="DEW11" s="315"/>
      <c r="DEX11" s="315"/>
      <c r="DEY11" s="315"/>
      <c r="DEZ11" s="315"/>
      <c r="DFA11" s="315"/>
      <c r="DFB11" s="315"/>
      <c r="DFC11" s="315"/>
      <c r="DFD11" s="315"/>
      <c r="DFE11" s="315"/>
      <c r="DFF11" s="315"/>
      <c r="DFG11" s="315"/>
      <c r="DFH11" s="315"/>
      <c r="DFI11" s="315"/>
      <c r="DFJ11" s="315"/>
      <c r="DFK11" s="315"/>
      <c r="DFL11" s="315"/>
      <c r="DFM11" s="315"/>
      <c r="DFN11" s="315"/>
      <c r="DFO11" s="315"/>
      <c r="DFP11" s="315"/>
      <c r="DFQ11" s="315"/>
      <c r="DFR11" s="315"/>
      <c r="DFS11" s="315"/>
      <c r="DFT11" s="315"/>
      <c r="DFU11" s="315"/>
      <c r="DFV11" s="315"/>
      <c r="DFW11" s="315"/>
      <c r="DFX11" s="315"/>
      <c r="DFY11" s="315"/>
      <c r="DFZ11" s="315"/>
      <c r="DGA11" s="315"/>
      <c r="DGB11" s="315"/>
      <c r="DGC11" s="315"/>
      <c r="DGD11" s="315"/>
      <c r="DGE11" s="315"/>
      <c r="DGF11" s="315"/>
      <c r="DGG11" s="315"/>
      <c r="DGH11" s="315"/>
      <c r="DGI11" s="315"/>
      <c r="DGJ11" s="315"/>
      <c r="DGK11" s="315"/>
      <c r="DGL11" s="315"/>
      <c r="DGM11" s="315"/>
      <c r="DGN11" s="315"/>
      <c r="DGO11" s="315"/>
      <c r="DGP11" s="315"/>
      <c r="DGQ11" s="315"/>
      <c r="DGR11" s="315"/>
      <c r="DGS11" s="315"/>
      <c r="DGT11" s="315"/>
      <c r="DGU11" s="315"/>
      <c r="DGV11" s="315"/>
      <c r="DGW11" s="315"/>
      <c r="DGX11" s="315"/>
      <c r="DGY11" s="315"/>
      <c r="DGZ11" s="315"/>
      <c r="DHA11" s="315"/>
      <c r="DHB11" s="315"/>
      <c r="DHC11" s="315"/>
      <c r="DHD11" s="315"/>
      <c r="DHE11" s="315"/>
      <c r="DHF11" s="315"/>
      <c r="DHG11" s="315"/>
      <c r="DHH11" s="315"/>
      <c r="DHI11" s="315"/>
      <c r="DHJ11" s="315"/>
      <c r="DHK11" s="315"/>
      <c r="DHL11" s="315"/>
      <c r="DHM11" s="315"/>
      <c r="DHN11" s="315"/>
      <c r="DHO11" s="315"/>
      <c r="DHP11" s="315"/>
      <c r="DHQ11" s="315"/>
      <c r="DHR11" s="315"/>
      <c r="DHS11" s="315"/>
      <c r="DHT11" s="315"/>
      <c r="DHU11" s="315"/>
      <c r="DHV11" s="315"/>
      <c r="DHW11" s="315"/>
      <c r="DHX11" s="315"/>
      <c r="DHY11" s="315"/>
      <c r="DHZ11" s="315"/>
      <c r="DIA11" s="315"/>
      <c r="DIB11" s="315"/>
      <c r="DIC11" s="315"/>
      <c r="DID11" s="315"/>
      <c r="DIE11" s="315"/>
      <c r="DIF11" s="315"/>
      <c r="DIG11" s="315"/>
      <c r="DIH11" s="315"/>
      <c r="DII11" s="315"/>
      <c r="DIJ11" s="315"/>
      <c r="DIK11" s="315"/>
      <c r="DIL11" s="315"/>
      <c r="DIM11" s="315"/>
      <c r="DIN11" s="315"/>
      <c r="DIO11" s="315"/>
      <c r="DIP11" s="315"/>
      <c r="DIQ11" s="315"/>
      <c r="DIR11" s="315"/>
      <c r="DIS11" s="315"/>
      <c r="DIT11" s="315"/>
      <c r="DIU11" s="315"/>
      <c r="DIV11" s="315"/>
      <c r="DIW11" s="315"/>
      <c r="DIX11" s="315"/>
      <c r="DIY11" s="315"/>
      <c r="DIZ11" s="315"/>
      <c r="DJA11" s="315"/>
      <c r="DJB11" s="315"/>
      <c r="DJC11" s="315"/>
      <c r="DJD11" s="315"/>
      <c r="DJE11" s="315"/>
      <c r="DJF11" s="315"/>
      <c r="DJG11" s="315"/>
      <c r="DJH11" s="315"/>
      <c r="DJI11" s="315"/>
      <c r="DJJ11" s="315"/>
      <c r="DJK11" s="315"/>
      <c r="DJL11" s="315"/>
      <c r="DJM11" s="315"/>
      <c r="DJN11" s="315"/>
      <c r="DJO11" s="315"/>
      <c r="DJP11" s="315"/>
      <c r="DJQ11" s="315"/>
      <c r="DJR11" s="315"/>
      <c r="DJS11" s="315"/>
      <c r="DJT11" s="315"/>
      <c r="DJU11" s="315"/>
      <c r="DJV11" s="315"/>
      <c r="DJW11" s="315"/>
      <c r="DJX11" s="315"/>
      <c r="DJY11" s="315"/>
      <c r="DJZ11" s="315"/>
      <c r="DKA11" s="315"/>
      <c r="DKB11" s="315"/>
      <c r="DKC11" s="315"/>
      <c r="DKD11" s="315"/>
      <c r="DKE11" s="315"/>
      <c r="DKF11" s="315"/>
      <c r="DKG11" s="315"/>
      <c r="DKH11" s="315"/>
      <c r="DKI11" s="315"/>
      <c r="DKJ11" s="315"/>
      <c r="DKK11" s="315"/>
      <c r="DKL11" s="315"/>
      <c r="DKM11" s="315"/>
      <c r="DKN11" s="315"/>
      <c r="DKO11" s="315"/>
      <c r="DKP11" s="315"/>
      <c r="DKQ11" s="315"/>
      <c r="DKR11" s="315"/>
      <c r="DKS11" s="315"/>
      <c r="DKT11" s="315"/>
      <c r="DKU11" s="315"/>
      <c r="DKV11" s="315"/>
      <c r="DKW11" s="315"/>
      <c r="DKX11" s="315"/>
      <c r="DKY11" s="315"/>
      <c r="DKZ11" s="315"/>
      <c r="DLA11" s="315"/>
      <c r="DLB11" s="315"/>
      <c r="DLC11" s="315"/>
      <c r="DLD11" s="315"/>
      <c r="DLE11" s="315"/>
      <c r="DLF11" s="315"/>
      <c r="DLG11" s="315"/>
      <c r="DLH11" s="315"/>
      <c r="DLI11" s="315"/>
      <c r="DLJ11" s="315"/>
      <c r="DLK11" s="315"/>
      <c r="DLL11" s="315"/>
      <c r="DLM11" s="315"/>
      <c r="DLN11" s="315"/>
      <c r="DLO11" s="315"/>
      <c r="DLP11" s="315"/>
      <c r="DLQ11" s="315"/>
      <c r="DLR11" s="315"/>
      <c r="DLS11" s="315"/>
      <c r="DLT11" s="315"/>
      <c r="DLU11" s="315"/>
      <c r="DLV11" s="315"/>
      <c r="DLW11" s="315"/>
      <c r="DLX11" s="315"/>
      <c r="DLY11" s="315"/>
      <c r="DLZ11" s="315"/>
      <c r="DMA11" s="315"/>
      <c r="DMB11" s="315"/>
      <c r="DMC11" s="315"/>
      <c r="DMD11" s="315"/>
      <c r="DME11" s="315"/>
      <c r="DMF11" s="315"/>
      <c r="DMG11" s="315"/>
      <c r="DMH11" s="315"/>
      <c r="DMI11" s="315"/>
      <c r="DMJ11" s="315"/>
      <c r="DMK11" s="315"/>
      <c r="DML11" s="315"/>
      <c r="DMM11" s="315"/>
      <c r="DMN11" s="315"/>
      <c r="DMO11" s="315"/>
      <c r="DMP11" s="315"/>
      <c r="DMQ11" s="315"/>
      <c r="DMR11" s="315"/>
      <c r="DMS11" s="315"/>
      <c r="DMT11" s="315"/>
      <c r="DMU11" s="315"/>
      <c r="DMV11" s="315"/>
      <c r="DMW11" s="315"/>
      <c r="DMX11" s="315"/>
      <c r="DMY11" s="315"/>
      <c r="DMZ11" s="315"/>
      <c r="DNA11" s="315"/>
      <c r="DNB11" s="315"/>
      <c r="DNC11" s="315"/>
      <c r="DND11" s="315"/>
      <c r="DNE11" s="315"/>
      <c r="DNF11" s="315"/>
      <c r="DNG11" s="315"/>
      <c r="DNH11" s="315"/>
      <c r="DNI11" s="315"/>
      <c r="DNJ11" s="315"/>
      <c r="DNK11" s="315"/>
      <c r="DNL11" s="315"/>
      <c r="DNM11" s="315"/>
      <c r="DNN11" s="315"/>
      <c r="DNO11" s="315"/>
      <c r="DNP11" s="315"/>
      <c r="DNQ11" s="315"/>
      <c r="DNR11" s="315"/>
      <c r="DNS11" s="315"/>
      <c r="DNT11" s="315"/>
      <c r="DNU11" s="315"/>
      <c r="DNV11" s="315"/>
      <c r="DNW11" s="315"/>
      <c r="DNX11" s="315"/>
      <c r="DNY11" s="315"/>
      <c r="DNZ11" s="315"/>
      <c r="DOA11" s="315"/>
      <c r="DOB11" s="315"/>
      <c r="DOC11" s="315"/>
      <c r="DOD11" s="315"/>
      <c r="DOE11" s="315"/>
      <c r="DOF11" s="315"/>
      <c r="DOG11" s="315"/>
      <c r="DOH11" s="315"/>
      <c r="DOI11" s="315"/>
      <c r="DOJ11" s="315"/>
      <c r="DOK11" s="315"/>
      <c r="DOL11" s="315"/>
      <c r="DOM11" s="315"/>
      <c r="DON11" s="315"/>
      <c r="DOO11" s="315"/>
      <c r="DOP11" s="315"/>
      <c r="DOQ11" s="315"/>
      <c r="DOR11" s="315"/>
      <c r="DOS11" s="315"/>
      <c r="DOT11" s="315"/>
      <c r="DOU11" s="315"/>
      <c r="DOV11" s="315"/>
      <c r="DOW11" s="315"/>
      <c r="DOX11" s="315"/>
      <c r="DOY11" s="315"/>
      <c r="DOZ11" s="315"/>
      <c r="DPA11" s="315"/>
      <c r="DPB11" s="315"/>
      <c r="DPC11" s="315"/>
      <c r="DPD11" s="315"/>
      <c r="DPE11" s="315"/>
      <c r="DPF11" s="315"/>
      <c r="DPG11" s="315"/>
      <c r="DPH11" s="315"/>
      <c r="DPI11" s="315"/>
      <c r="DPJ11" s="315"/>
      <c r="DPK11" s="315"/>
      <c r="DPL11" s="315"/>
      <c r="DPM11" s="315"/>
      <c r="DPN11" s="315"/>
      <c r="DPO11" s="315"/>
      <c r="DPP11" s="315"/>
      <c r="DPQ11" s="315"/>
      <c r="DPR11" s="315"/>
      <c r="DPS11" s="315"/>
      <c r="DPT11" s="315"/>
      <c r="DPU11" s="315"/>
      <c r="DPV11" s="315"/>
      <c r="DPW11" s="315"/>
      <c r="DPX11" s="315"/>
      <c r="DPY11" s="315"/>
      <c r="DPZ11" s="315"/>
      <c r="DQA11" s="315"/>
      <c r="DQB11" s="315"/>
      <c r="DQC11" s="315"/>
      <c r="DQD11" s="315"/>
      <c r="DQE11" s="315"/>
      <c r="DQF11" s="315"/>
      <c r="DQG11" s="315"/>
      <c r="DQH11" s="315"/>
      <c r="DQI11" s="315"/>
      <c r="DQJ11" s="315"/>
      <c r="DQK11" s="315"/>
      <c r="DQL11" s="315"/>
      <c r="DQM11" s="315"/>
      <c r="DQN11" s="315"/>
      <c r="DQO11" s="315"/>
      <c r="DQP11" s="315"/>
      <c r="DQQ11" s="315"/>
      <c r="DQR11" s="315"/>
      <c r="DQS11" s="315"/>
      <c r="DQT11" s="315"/>
      <c r="DQU11" s="315"/>
      <c r="DQV11" s="315"/>
      <c r="DQW11" s="315"/>
      <c r="DQX11" s="315"/>
      <c r="DQY11" s="315"/>
      <c r="DQZ11" s="315"/>
      <c r="DRA11" s="315"/>
      <c r="DRB11" s="315"/>
      <c r="DRC11" s="315"/>
      <c r="DRD11" s="315"/>
      <c r="DRE11" s="315"/>
      <c r="DRF11" s="315"/>
      <c r="DRG11" s="315"/>
      <c r="DRH11" s="315"/>
      <c r="DRI11" s="315"/>
      <c r="DRJ11" s="315"/>
      <c r="DRK11" s="315"/>
      <c r="DRL11" s="315"/>
      <c r="DRM11" s="315"/>
      <c r="DRN11" s="315"/>
      <c r="DRO11" s="315"/>
      <c r="DRP11" s="315"/>
      <c r="DRQ11" s="315"/>
      <c r="DRR11" s="315"/>
      <c r="DRS11" s="315"/>
      <c r="DRT11" s="315"/>
      <c r="DRU11" s="315"/>
      <c r="DRV11" s="315"/>
      <c r="DRW11" s="315"/>
      <c r="DRX11" s="315"/>
      <c r="DRY11" s="315"/>
      <c r="DRZ11" s="315"/>
      <c r="DSA11" s="315"/>
      <c r="DSB11" s="315"/>
      <c r="DSC11" s="315"/>
      <c r="DSD11" s="315"/>
      <c r="DSE11" s="315"/>
      <c r="DSF11" s="315"/>
      <c r="DSG11" s="315"/>
      <c r="DSH11" s="315"/>
      <c r="DSI11" s="315"/>
      <c r="DSJ11" s="315"/>
      <c r="DSK11" s="315"/>
      <c r="DSL11" s="315"/>
      <c r="DSM11" s="315"/>
      <c r="DSN11" s="315"/>
      <c r="DSO11" s="315"/>
      <c r="DSP11" s="315"/>
      <c r="DSQ11" s="315"/>
      <c r="DSR11" s="315"/>
      <c r="DSS11" s="315"/>
      <c r="DST11" s="315"/>
      <c r="DSU11" s="315"/>
      <c r="DSV11" s="315"/>
      <c r="DSW11" s="315"/>
      <c r="DSX11" s="315"/>
      <c r="DSY11" s="315"/>
      <c r="DSZ11" s="315"/>
      <c r="DTA11" s="315"/>
      <c r="DTB11" s="315"/>
      <c r="DTC11" s="315"/>
      <c r="DTD11" s="315"/>
      <c r="DTE11" s="315"/>
      <c r="DTF11" s="315"/>
      <c r="DTG11" s="315"/>
      <c r="DTH11" s="315"/>
      <c r="DTI11" s="315"/>
      <c r="DTJ11" s="315"/>
      <c r="DTK11" s="315"/>
      <c r="DTL11" s="315"/>
      <c r="DTM11" s="315"/>
      <c r="DTN11" s="315"/>
      <c r="DTO11" s="315"/>
      <c r="DTP11" s="315"/>
      <c r="DTQ11" s="315"/>
      <c r="DTR11" s="315"/>
      <c r="DTS11" s="315"/>
      <c r="DTT11" s="315"/>
      <c r="DTU11" s="315"/>
      <c r="DTV11" s="315"/>
      <c r="DTW11" s="315"/>
      <c r="DTX11" s="315"/>
      <c r="DTY11" s="315"/>
      <c r="DTZ11" s="315"/>
      <c r="DUA11" s="315"/>
      <c r="DUB11" s="315"/>
      <c r="DUC11" s="315"/>
      <c r="DUD11" s="315"/>
      <c r="DUE11" s="315"/>
      <c r="DUF11" s="315"/>
      <c r="DUG11" s="315"/>
      <c r="DUH11" s="315"/>
      <c r="DUI11" s="315"/>
      <c r="DUJ11" s="315"/>
      <c r="DUK11" s="315"/>
      <c r="DUL11" s="315"/>
      <c r="DUM11" s="315"/>
      <c r="DUN11" s="315"/>
      <c r="DUO11" s="315"/>
      <c r="DUP11" s="315"/>
      <c r="DUQ11" s="315"/>
      <c r="DUR11" s="315"/>
      <c r="DUS11" s="315"/>
      <c r="DUT11" s="315"/>
      <c r="DUU11" s="315"/>
      <c r="DUV11" s="315"/>
      <c r="DUW11" s="315"/>
      <c r="DUX11" s="315"/>
      <c r="DUY11" s="315"/>
      <c r="DUZ11" s="315"/>
      <c r="DVA11" s="315"/>
      <c r="DVB11" s="315"/>
      <c r="DVC11" s="315"/>
      <c r="DVD11" s="315"/>
      <c r="DVE11" s="315"/>
      <c r="DVF11" s="315"/>
      <c r="DVG11" s="315"/>
      <c r="DVH11" s="315"/>
      <c r="DVI11" s="315"/>
      <c r="DVJ11" s="315"/>
      <c r="DVK11" s="315"/>
      <c r="DVL11" s="315"/>
      <c r="DVM11" s="315"/>
      <c r="DVN11" s="315"/>
      <c r="DVO11" s="315"/>
      <c r="DVP11" s="315"/>
      <c r="DVQ11" s="315"/>
      <c r="DVR11" s="315"/>
      <c r="DVS11" s="315"/>
      <c r="DVT11" s="315"/>
      <c r="DVU11" s="315"/>
      <c r="DVV11" s="315"/>
      <c r="DVW11" s="315"/>
      <c r="DVX11" s="315"/>
      <c r="DVY11" s="315"/>
      <c r="DVZ11" s="315"/>
      <c r="DWA11" s="315"/>
      <c r="DWB11" s="315"/>
      <c r="DWC11" s="315"/>
      <c r="DWD11" s="315"/>
      <c r="DWE11" s="315"/>
      <c r="DWF11" s="315"/>
      <c r="DWG11" s="315"/>
      <c r="DWH11" s="315"/>
      <c r="DWI11" s="315"/>
      <c r="DWJ11" s="315"/>
      <c r="DWK11" s="315"/>
      <c r="DWL11" s="315"/>
      <c r="DWM11" s="315"/>
      <c r="DWN11" s="315"/>
      <c r="DWO11" s="315"/>
      <c r="DWP11" s="315"/>
      <c r="DWQ11" s="315"/>
      <c r="DWR11" s="315"/>
      <c r="DWS11" s="315"/>
      <c r="DWT11" s="315"/>
      <c r="DWU11" s="315"/>
      <c r="DWV11" s="315"/>
      <c r="DWW11" s="315"/>
      <c r="DWX11" s="315"/>
      <c r="DWY11" s="315"/>
      <c r="DWZ11" s="315"/>
      <c r="DXA11" s="315"/>
      <c r="DXB11" s="315"/>
      <c r="DXC11" s="315"/>
      <c r="DXD11" s="315"/>
      <c r="DXE11" s="315"/>
      <c r="DXF11" s="315"/>
      <c r="DXG11" s="315"/>
      <c r="DXH11" s="315"/>
      <c r="DXI11" s="315"/>
      <c r="DXJ11" s="315"/>
      <c r="DXK11" s="315"/>
      <c r="DXL11" s="315"/>
      <c r="DXM11" s="315"/>
      <c r="DXN11" s="315"/>
      <c r="DXO11" s="315"/>
      <c r="DXP11" s="315"/>
      <c r="DXQ11" s="315"/>
      <c r="DXR11" s="315"/>
      <c r="DXS11" s="315"/>
      <c r="DXT11" s="315"/>
      <c r="DXU11" s="315"/>
      <c r="DXV11" s="315"/>
      <c r="DXW11" s="315"/>
      <c r="DXX11" s="315"/>
      <c r="DXY11" s="315"/>
      <c r="DXZ11" s="315"/>
      <c r="DYA11" s="315"/>
      <c r="DYB11" s="315"/>
      <c r="DYC11" s="315"/>
      <c r="DYD11" s="315"/>
      <c r="DYE11" s="315"/>
      <c r="DYF11" s="315"/>
      <c r="DYG11" s="315"/>
      <c r="DYH11" s="315"/>
      <c r="DYI11" s="315"/>
      <c r="DYJ11" s="315"/>
      <c r="DYK11" s="315"/>
      <c r="DYL11" s="315"/>
      <c r="DYM11" s="315"/>
      <c r="DYN11" s="315"/>
      <c r="DYO11" s="315"/>
      <c r="DYP11" s="315"/>
      <c r="DYQ11" s="315"/>
      <c r="DYR11" s="315"/>
      <c r="DYS11" s="315"/>
      <c r="DYT11" s="315"/>
      <c r="DYU11" s="315"/>
      <c r="DYV11" s="315"/>
      <c r="DYW11" s="315"/>
      <c r="DYX11" s="315"/>
      <c r="DYY11" s="315"/>
      <c r="DYZ11" s="315"/>
      <c r="DZA11" s="315"/>
      <c r="DZB11" s="315"/>
      <c r="DZC11" s="315"/>
      <c r="DZD11" s="315"/>
      <c r="DZE11" s="315"/>
      <c r="DZF11" s="315"/>
      <c r="DZG11" s="315"/>
      <c r="DZH11" s="315"/>
      <c r="DZI11" s="315"/>
      <c r="DZJ11" s="315"/>
      <c r="DZK11" s="315"/>
      <c r="DZL11" s="315"/>
      <c r="DZM11" s="315"/>
      <c r="DZN11" s="315"/>
      <c r="DZO11" s="315"/>
      <c r="DZP11" s="315"/>
      <c r="DZQ11" s="315"/>
      <c r="DZR11" s="315"/>
      <c r="DZS11" s="315"/>
      <c r="DZT11" s="315"/>
      <c r="DZU11" s="315"/>
      <c r="DZV11" s="315"/>
      <c r="DZW11" s="315"/>
      <c r="DZX11" s="315"/>
      <c r="DZY11" s="315"/>
      <c r="DZZ11" s="315"/>
      <c r="EAA11" s="315"/>
      <c r="EAB11" s="315"/>
      <c r="EAC11" s="315"/>
      <c r="EAD11" s="315"/>
      <c r="EAE11" s="315"/>
      <c r="EAF11" s="315"/>
      <c r="EAG11" s="315"/>
      <c r="EAH11" s="315"/>
      <c r="EAI11" s="315"/>
      <c r="EAJ11" s="315"/>
      <c r="EAK11" s="315"/>
      <c r="EAL11" s="315"/>
      <c r="EAM11" s="315"/>
      <c r="EAN11" s="315"/>
      <c r="EAO11" s="315"/>
      <c r="EAP11" s="315"/>
      <c r="EAQ11" s="315"/>
      <c r="EAR11" s="315"/>
      <c r="EAS11" s="315"/>
      <c r="EAT11" s="315"/>
      <c r="EAU11" s="315"/>
      <c r="EAV11" s="315"/>
      <c r="EAW11" s="315"/>
      <c r="EAX11" s="315"/>
      <c r="EAY11" s="315"/>
      <c r="EAZ11" s="315"/>
      <c r="EBA11" s="315"/>
      <c r="EBB11" s="315"/>
      <c r="EBC11" s="315"/>
      <c r="EBD11" s="315"/>
      <c r="EBE11" s="315"/>
      <c r="EBF11" s="315"/>
      <c r="EBG11" s="315"/>
      <c r="EBH11" s="315"/>
      <c r="EBI11" s="315"/>
      <c r="EBJ11" s="315"/>
      <c r="EBK11" s="315"/>
      <c r="EBL11" s="315"/>
      <c r="EBM11" s="315"/>
      <c r="EBN11" s="315"/>
      <c r="EBO11" s="315"/>
      <c r="EBP11" s="315"/>
      <c r="EBQ11" s="315"/>
      <c r="EBR11" s="315"/>
      <c r="EBS11" s="315"/>
      <c r="EBT11" s="315"/>
      <c r="EBU11" s="315"/>
      <c r="EBV11" s="315"/>
      <c r="EBW11" s="315"/>
      <c r="EBX11" s="315"/>
      <c r="EBY11" s="315"/>
      <c r="EBZ11" s="315"/>
      <c r="ECA11" s="315"/>
      <c r="ECB11" s="315"/>
      <c r="ECC11" s="315"/>
      <c r="ECD11" s="315"/>
      <c r="ECE11" s="315"/>
      <c r="ECF11" s="315"/>
      <c r="ECG11" s="315"/>
      <c r="ECH11" s="315"/>
      <c r="ECI11" s="315"/>
      <c r="ECJ11" s="315"/>
      <c r="ECK11" s="315"/>
      <c r="ECL11" s="315"/>
      <c r="ECM11" s="315"/>
      <c r="ECN11" s="315"/>
      <c r="ECO11" s="315"/>
      <c r="ECP11" s="315"/>
      <c r="ECQ11" s="315"/>
      <c r="ECR11" s="315"/>
      <c r="ECS11" s="315"/>
      <c r="ECT11" s="315"/>
      <c r="ECU11" s="315"/>
      <c r="ECV11" s="315"/>
      <c r="ECW11" s="315"/>
      <c r="ECX11" s="315"/>
      <c r="ECY11" s="315"/>
      <c r="ECZ11" s="315"/>
      <c r="EDA11" s="315"/>
      <c r="EDB11" s="315"/>
      <c r="EDC11" s="315"/>
      <c r="EDD11" s="315"/>
      <c r="EDE11" s="315"/>
      <c r="EDF11" s="315"/>
      <c r="EDG11" s="315"/>
      <c r="EDH11" s="315"/>
      <c r="EDI11" s="315"/>
      <c r="EDJ11" s="315"/>
      <c r="EDK11" s="315"/>
      <c r="EDL11" s="315"/>
      <c r="EDM11" s="315"/>
      <c r="EDN11" s="315"/>
      <c r="EDO11" s="315"/>
      <c r="EDP11" s="315"/>
      <c r="EDQ11" s="315"/>
      <c r="EDR11" s="315"/>
      <c r="EDS11" s="315"/>
      <c r="EDT11" s="315"/>
      <c r="EDU11" s="315"/>
      <c r="EDV11" s="315"/>
      <c r="EDW11" s="315"/>
      <c r="EDX11" s="315"/>
      <c r="EDY11" s="315"/>
      <c r="EDZ11" s="315"/>
      <c r="EEA11" s="315"/>
      <c r="EEB11" s="315"/>
      <c r="EEC11" s="315"/>
      <c r="EED11" s="315"/>
      <c r="EEE11" s="315"/>
      <c r="EEF11" s="315"/>
      <c r="EEG11" s="315"/>
      <c r="EEH11" s="315"/>
      <c r="EEI11" s="315"/>
      <c r="EEJ11" s="315"/>
      <c r="EEK11" s="315"/>
      <c r="EEL11" s="315"/>
      <c r="EEM11" s="315"/>
      <c r="EEN11" s="315"/>
      <c r="EEO11" s="315"/>
      <c r="EEP11" s="315"/>
      <c r="EEQ11" s="315"/>
      <c r="EER11" s="315"/>
      <c r="EES11" s="315"/>
      <c r="EET11" s="315"/>
      <c r="EEU11" s="315"/>
      <c r="EEV11" s="315"/>
      <c r="EEW11" s="315"/>
      <c r="EEX11" s="315"/>
      <c r="EEY11" s="315"/>
      <c r="EEZ11" s="315"/>
      <c r="EFA11" s="315"/>
      <c r="EFB11" s="315"/>
      <c r="EFC11" s="315"/>
      <c r="EFD11" s="315"/>
      <c r="EFE11" s="315"/>
      <c r="EFF11" s="315"/>
      <c r="EFG11" s="315"/>
      <c r="EFH11" s="315"/>
      <c r="EFI11" s="315"/>
      <c r="EFJ11" s="315"/>
      <c r="EFK11" s="315"/>
      <c r="EFL11" s="315"/>
      <c r="EFM11" s="315"/>
      <c r="EFN11" s="315"/>
      <c r="EFO11" s="315"/>
      <c r="EFP11" s="315"/>
      <c r="EFQ11" s="315"/>
      <c r="EFR11" s="315"/>
      <c r="EFS11" s="315"/>
      <c r="EFT11" s="315"/>
      <c r="EFU11" s="315"/>
      <c r="EFV11" s="315"/>
      <c r="EFW11" s="315"/>
      <c r="EFX11" s="315"/>
      <c r="EFY11" s="315"/>
      <c r="EFZ11" s="315"/>
      <c r="EGA11" s="315"/>
      <c r="EGB11" s="315"/>
      <c r="EGC11" s="315"/>
      <c r="EGD11" s="315"/>
      <c r="EGE11" s="315"/>
      <c r="EGF11" s="315"/>
      <c r="EGG11" s="315"/>
      <c r="EGH11" s="315"/>
      <c r="EGI11" s="315"/>
      <c r="EGJ11" s="315"/>
      <c r="EGK11" s="315"/>
      <c r="EGL11" s="315"/>
      <c r="EGM11" s="315"/>
      <c r="EGN11" s="315"/>
      <c r="EGO11" s="315"/>
      <c r="EGP11" s="315"/>
      <c r="EGQ11" s="315"/>
      <c r="EGR11" s="315"/>
      <c r="EGS11" s="315"/>
      <c r="EGT11" s="315"/>
      <c r="EGU11" s="315"/>
      <c r="EGV11" s="315"/>
      <c r="EGW11" s="315"/>
      <c r="EGX11" s="315"/>
      <c r="EGY11" s="315"/>
      <c r="EGZ11" s="315"/>
      <c r="EHA11" s="315"/>
      <c r="EHB11" s="315"/>
      <c r="EHC11" s="315"/>
      <c r="EHD11" s="315"/>
      <c r="EHE11" s="315"/>
      <c r="EHF11" s="315"/>
      <c r="EHG11" s="315"/>
      <c r="EHH11" s="315"/>
      <c r="EHI11" s="315"/>
      <c r="EHJ11" s="315"/>
      <c r="EHK11" s="315"/>
      <c r="EHL11" s="315"/>
      <c r="EHM11" s="315"/>
      <c r="EHN11" s="315"/>
      <c r="EHO11" s="315"/>
      <c r="EHP11" s="315"/>
      <c r="EHQ11" s="315"/>
      <c r="EHR11" s="315"/>
      <c r="EHS11" s="315"/>
      <c r="EHT11" s="315"/>
      <c r="EHU11" s="315"/>
      <c r="EHV11" s="315"/>
      <c r="EHW11" s="315"/>
      <c r="EHX11" s="315"/>
      <c r="EHY11" s="315"/>
      <c r="EHZ11" s="315"/>
      <c r="EIA11" s="315"/>
      <c r="EIB11" s="315"/>
      <c r="EIC11" s="315"/>
      <c r="EID11" s="315"/>
      <c r="EIE11" s="315"/>
      <c r="EIF11" s="315"/>
      <c r="EIG11" s="315"/>
      <c r="EIH11" s="315"/>
      <c r="EII11" s="315"/>
      <c r="EIJ11" s="315"/>
      <c r="EIK11" s="315"/>
      <c r="EIL11" s="315"/>
      <c r="EIM11" s="315"/>
      <c r="EIN11" s="315"/>
      <c r="EIO11" s="315"/>
      <c r="EIP11" s="315"/>
      <c r="EIQ11" s="315"/>
      <c r="EIR11" s="315"/>
      <c r="EIS11" s="315"/>
      <c r="EIT11" s="315"/>
      <c r="EIU11" s="315"/>
      <c r="EIV11" s="315"/>
      <c r="EIW11" s="315"/>
      <c r="EIX11" s="315"/>
      <c r="EIY11" s="315"/>
      <c r="EIZ11" s="315"/>
      <c r="EJA11" s="315"/>
      <c r="EJB11" s="315"/>
      <c r="EJC11" s="315"/>
      <c r="EJD11" s="315"/>
      <c r="EJE11" s="315"/>
      <c r="EJF11" s="315"/>
      <c r="EJG11" s="315"/>
      <c r="EJH11" s="315"/>
      <c r="EJI11" s="315"/>
      <c r="EJJ11" s="315"/>
      <c r="EJK11" s="315"/>
      <c r="EJL11" s="315"/>
      <c r="EJM11" s="315"/>
      <c r="EJN11" s="315"/>
      <c r="EJO11" s="315"/>
      <c r="EJP11" s="315"/>
      <c r="EJQ11" s="315"/>
      <c r="EJR11" s="315"/>
      <c r="EJS11" s="315"/>
      <c r="EJT11" s="315"/>
      <c r="EJU11" s="315"/>
      <c r="EJV11" s="315"/>
      <c r="EJW11" s="315"/>
      <c r="EJX11" s="315"/>
      <c r="EJY11" s="315"/>
      <c r="EJZ11" s="315"/>
      <c r="EKA11" s="315"/>
      <c r="EKB11" s="315"/>
      <c r="EKC11" s="315"/>
      <c r="EKD11" s="315"/>
      <c r="EKE11" s="315"/>
      <c r="EKF11" s="315"/>
      <c r="EKG11" s="315"/>
      <c r="EKH11" s="315"/>
      <c r="EKI11" s="315"/>
      <c r="EKJ11" s="315"/>
      <c r="EKK11" s="315"/>
      <c r="EKL11" s="315"/>
      <c r="EKM11" s="315"/>
      <c r="EKN11" s="315"/>
      <c r="EKO11" s="315"/>
      <c r="EKP11" s="315"/>
      <c r="EKQ11" s="315"/>
      <c r="EKR11" s="315"/>
      <c r="EKS11" s="315"/>
      <c r="EKT11" s="315"/>
      <c r="EKU11" s="315"/>
      <c r="EKV11" s="315"/>
      <c r="EKW11" s="315"/>
      <c r="EKX11" s="315"/>
      <c r="EKY11" s="315"/>
      <c r="EKZ11" s="315"/>
      <c r="ELA11" s="315"/>
      <c r="ELB11" s="315"/>
      <c r="ELC11" s="315"/>
      <c r="ELD11" s="315"/>
      <c r="ELE11" s="315"/>
      <c r="ELF11" s="315"/>
      <c r="ELG11" s="315"/>
      <c r="ELH11" s="315"/>
      <c r="ELI11" s="315"/>
      <c r="ELJ11" s="315"/>
      <c r="ELK11" s="315"/>
      <c r="ELL11" s="315"/>
      <c r="ELM11" s="315"/>
      <c r="ELN11" s="315"/>
      <c r="ELO11" s="315"/>
      <c r="ELP11" s="315"/>
      <c r="ELQ11" s="315"/>
      <c r="ELR11" s="315"/>
      <c r="ELS11" s="315"/>
      <c r="ELT11" s="315"/>
      <c r="ELU11" s="315"/>
      <c r="ELV11" s="315"/>
      <c r="ELW11" s="315"/>
      <c r="ELX11" s="315"/>
      <c r="ELY11" s="315"/>
      <c r="ELZ11" s="315"/>
      <c r="EMA11" s="315"/>
      <c r="EMB11" s="315"/>
      <c r="EMC11" s="315"/>
      <c r="EMD11" s="315"/>
      <c r="EME11" s="315"/>
      <c r="EMF11" s="315"/>
      <c r="EMG11" s="315"/>
      <c r="EMH11" s="315"/>
      <c r="EMI11" s="315"/>
      <c r="EMJ11" s="315"/>
      <c r="EMK11" s="315"/>
      <c r="EML11" s="315"/>
      <c r="EMM11" s="315"/>
      <c r="EMN11" s="315"/>
      <c r="EMO11" s="315"/>
      <c r="EMP11" s="315"/>
      <c r="EMQ11" s="315"/>
      <c r="EMR11" s="315"/>
      <c r="EMS11" s="315"/>
      <c r="EMT11" s="315"/>
      <c r="EMU11" s="315"/>
      <c r="EMV11" s="315"/>
      <c r="EMW11" s="315"/>
      <c r="EMX11" s="315"/>
      <c r="EMY11" s="315"/>
      <c r="EMZ11" s="315"/>
      <c r="ENA11" s="315"/>
      <c r="ENB11" s="315"/>
      <c r="ENC11" s="315"/>
      <c r="END11" s="315"/>
      <c r="ENE11" s="315"/>
      <c r="ENF11" s="315"/>
      <c r="ENG11" s="315"/>
      <c r="ENH11" s="315"/>
      <c r="ENI11" s="315"/>
      <c r="ENJ11" s="315"/>
      <c r="ENK11" s="315"/>
      <c r="ENL11" s="315"/>
      <c r="ENM11" s="315"/>
      <c r="ENN11" s="315"/>
      <c r="ENO11" s="315"/>
      <c r="ENP11" s="315"/>
      <c r="ENQ11" s="315"/>
      <c r="ENR11" s="315"/>
      <c r="ENS11" s="315"/>
      <c r="ENT11" s="315"/>
      <c r="ENU11" s="315"/>
      <c r="ENV11" s="315"/>
      <c r="ENW11" s="315"/>
      <c r="ENX11" s="315"/>
      <c r="ENY11" s="315"/>
      <c r="ENZ11" s="315"/>
      <c r="EOA11" s="315"/>
      <c r="EOB11" s="315"/>
      <c r="EOC11" s="315"/>
      <c r="EOD11" s="315"/>
      <c r="EOE11" s="315"/>
      <c r="EOF11" s="315"/>
      <c r="EOG11" s="315"/>
      <c r="EOH11" s="315"/>
      <c r="EOI11" s="315"/>
      <c r="EOJ11" s="315"/>
      <c r="EOK11" s="315"/>
      <c r="EOL11" s="315"/>
      <c r="EOM11" s="315"/>
      <c r="EON11" s="315"/>
      <c r="EOO11" s="315"/>
      <c r="EOP11" s="315"/>
      <c r="EOQ11" s="315"/>
      <c r="EOR11" s="315"/>
      <c r="EOS11" s="315"/>
      <c r="EOT11" s="315"/>
      <c r="EOU11" s="315"/>
      <c r="EOV11" s="315"/>
      <c r="EOW11" s="315"/>
      <c r="EOX11" s="315"/>
      <c r="EOY11" s="315"/>
      <c r="EOZ11" s="315"/>
      <c r="EPA11" s="315"/>
      <c r="EPB11" s="315"/>
      <c r="EPC11" s="315"/>
      <c r="EPD11" s="315"/>
      <c r="EPE11" s="315"/>
      <c r="EPF11" s="315"/>
      <c r="EPG11" s="315"/>
      <c r="EPH11" s="315"/>
      <c r="EPI11" s="315"/>
      <c r="EPJ11" s="315"/>
      <c r="EPK11" s="315"/>
      <c r="EPL11" s="315"/>
      <c r="EPM11" s="315"/>
      <c r="EPN11" s="315"/>
      <c r="EPO11" s="315"/>
      <c r="EPP11" s="315"/>
      <c r="EPQ11" s="315"/>
      <c r="EPR11" s="315"/>
      <c r="EPS11" s="315"/>
      <c r="EPT11" s="315"/>
      <c r="EPU11" s="315"/>
      <c r="EPV11" s="315"/>
      <c r="EPW11" s="315"/>
      <c r="EPX11" s="315"/>
      <c r="EPY11" s="315"/>
      <c r="EPZ11" s="315"/>
      <c r="EQA11" s="315"/>
      <c r="EQB11" s="315"/>
      <c r="EQC11" s="315"/>
      <c r="EQD11" s="315"/>
      <c r="EQE11" s="315"/>
      <c r="EQF11" s="315"/>
      <c r="EQG11" s="315"/>
      <c r="EQH11" s="315"/>
      <c r="EQI11" s="315"/>
      <c r="EQJ11" s="315"/>
      <c r="EQK11" s="315"/>
      <c r="EQL11" s="315"/>
      <c r="EQM11" s="315"/>
      <c r="EQN11" s="315"/>
      <c r="EQO11" s="315"/>
      <c r="EQP11" s="315"/>
      <c r="EQQ11" s="315"/>
      <c r="EQR11" s="315"/>
      <c r="EQS11" s="315"/>
      <c r="EQT11" s="315"/>
      <c r="EQU11" s="315"/>
      <c r="EQV11" s="315"/>
      <c r="EQW11" s="315"/>
      <c r="EQX11" s="315"/>
      <c r="EQY11" s="315"/>
      <c r="EQZ11" s="315"/>
      <c r="ERA11" s="315"/>
      <c r="ERB11" s="315"/>
      <c r="ERC11" s="315"/>
      <c r="ERD11" s="315"/>
      <c r="ERE11" s="315"/>
      <c r="ERF11" s="315"/>
      <c r="ERG11" s="315"/>
      <c r="ERH11" s="315"/>
      <c r="ERI11" s="315"/>
      <c r="ERJ11" s="315"/>
      <c r="ERK11" s="315"/>
      <c r="ERL11" s="315"/>
      <c r="ERM11" s="315"/>
      <c r="ERN11" s="315"/>
      <c r="ERO11" s="315"/>
      <c r="ERP11" s="315"/>
      <c r="ERQ11" s="315"/>
      <c r="ERR11" s="315"/>
      <c r="ERS11" s="315"/>
      <c r="ERT11" s="315"/>
      <c r="ERU11" s="315"/>
      <c r="ERV11" s="315"/>
      <c r="ERW11" s="315"/>
      <c r="ERX11" s="315"/>
      <c r="ERY11" s="315"/>
      <c r="ERZ11" s="315"/>
      <c r="ESA11" s="315"/>
      <c r="ESB11" s="315"/>
      <c r="ESC11" s="315"/>
      <c r="ESD11" s="315"/>
      <c r="ESE11" s="315"/>
      <c r="ESF11" s="315"/>
      <c r="ESG11" s="315"/>
      <c r="ESH11" s="315"/>
      <c r="ESI11" s="315"/>
      <c r="ESJ11" s="315"/>
      <c r="ESK11" s="315"/>
      <c r="ESL11" s="315"/>
      <c r="ESM11" s="315"/>
      <c r="ESN11" s="315"/>
      <c r="ESO11" s="315"/>
      <c r="ESP11" s="315"/>
      <c r="ESQ11" s="315"/>
      <c r="ESR11" s="315"/>
      <c r="ESS11" s="315"/>
      <c r="EST11" s="315"/>
      <c r="ESU11" s="315"/>
      <c r="ESV11" s="315"/>
      <c r="ESW11" s="315"/>
      <c r="ESX11" s="315"/>
      <c r="ESY11" s="315"/>
      <c r="ESZ11" s="315"/>
      <c r="ETA11" s="315"/>
      <c r="ETB11" s="315"/>
      <c r="ETC11" s="315"/>
      <c r="ETD11" s="315"/>
      <c r="ETE11" s="315"/>
      <c r="ETF11" s="315"/>
      <c r="ETG11" s="315"/>
      <c r="ETH11" s="315"/>
      <c r="ETI11" s="315"/>
      <c r="ETJ11" s="315"/>
      <c r="ETK11" s="315"/>
      <c r="ETL11" s="315"/>
      <c r="ETM11" s="315"/>
      <c r="ETN11" s="315"/>
      <c r="ETO11" s="315"/>
      <c r="ETP11" s="315"/>
      <c r="ETQ11" s="315"/>
      <c r="ETR11" s="315"/>
      <c r="ETS11" s="315"/>
      <c r="ETT11" s="315"/>
      <c r="ETU11" s="315"/>
      <c r="ETV11" s="315"/>
      <c r="ETW11" s="315"/>
      <c r="ETX11" s="315"/>
      <c r="ETY11" s="315"/>
      <c r="ETZ11" s="315"/>
      <c r="EUA11" s="315"/>
      <c r="EUB11" s="315"/>
      <c r="EUC11" s="315"/>
      <c r="EUD11" s="315"/>
      <c r="EUE11" s="315"/>
      <c r="EUF11" s="315"/>
      <c r="EUG11" s="315"/>
      <c r="EUH11" s="315"/>
      <c r="EUI11" s="315"/>
      <c r="EUJ11" s="315"/>
      <c r="EUK11" s="315"/>
      <c r="EUL11" s="315"/>
      <c r="EUM11" s="315"/>
      <c r="EUN11" s="315"/>
      <c r="EUO11" s="315"/>
      <c r="EUP11" s="315"/>
      <c r="EUQ11" s="315"/>
      <c r="EUR11" s="315"/>
      <c r="EUS11" s="315"/>
      <c r="EUT11" s="315"/>
      <c r="EUU11" s="315"/>
      <c r="EUV11" s="315"/>
      <c r="EUW11" s="315"/>
      <c r="EUX11" s="315"/>
      <c r="EUY11" s="315"/>
      <c r="EUZ11" s="315"/>
      <c r="EVA11" s="315"/>
      <c r="EVB11" s="315"/>
      <c r="EVC11" s="315"/>
      <c r="EVD11" s="315"/>
      <c r="EVE11" s="315"/>
      <c r="EVF11" s="315"/>
      <c r="EVG11" s="315"/>
      <c r="EVH11" s="315"/>
      <c r="EVI11" s="315"/>
      <c r="EVJ11" s="315"/>
      <c r="EVK11" s="315"/>
      <c r="EVL11" s="315"/>
      <c r="EVM11" s="315"/>
      <c r="EVN11" s="315"/>
      <c r="EVO11" s="315"/>
      <c r="EVP11" s="315"/>
      <c r="EVQ11" s="315"/>
      <c r="EVR11" s="315"/>
      <c r="EVS11" s="315"/>
      <c r="EVT11" s="315"/>
      <c r="EVU11" s="315"/>
      <c r="EVV11" s="315"/>
      <c r="EVW11" s="315"/>
      <c r="EVX11" s="315"/>
      <c r="EVY11" s="315"/>
      <c r="EVZ11" s="315"/>
      <c r="EWA11" s="315"/>
      <c r="EWB11" s="315"/>
      <c r="EWC11" s="315"/>
      <c r="EWD11" s="315"/>
      <c r="EWE11" s="315"/>
      <c r="EWF11" s="315"/>
      <c r="EWG11" s="315"/>
      <c r="EWH11" s="315"/>
      <c r="EWI11" s="315"/>
      <c r="EWJ11" s="315"/>
      <c r="EWK11" s="315"/>
      <c r="EWL11" s="315"/>
      <c r="EWM11" s="315"/>
      <c r="EWN11" s="315"/>
      <c r="EWO11" s="315"/>
      <c r="EWP11" s="315"/>
      <c r="EWQ11" s="315"/>
      <c r="EWR11" s="315"/>
      <c r="EWS11" s="315"/>
      <c r="EWT11" s="315"/>
      <c r="EWU11" s="315"/>
      <c r="EWV11" s="315"/>
      <c r="EWW11" s="315"/>
      <c r="EWX11" s="315"/>
      <c r="EWY11" s="315"/>
      <c r="EWZ11" s="315"/>
      <c r="EXA11" s="315"/>
      <c r="EXB11" s="315"/>
      <c r="EXC11" s="315"/>
      <c r="EXD11" s="315"/>
      <c r="EXE11" s="315"/>
      <c r="EXF11" s="315"/>
      <c r="EXG11" s="315"/>
      <c r="EXH11" s="315"/>
      <c r="EXI11" s="315"/>
      <c r="EXJ11" s="315"/>
      <c r="EXK11" s="315"/>
      <c r="EXL11" s="315"/>
      <c r="EXM11" s="315"/>
      <c r="EXN11" s="315"/>
      <c r="EXO11" s="315"/>
      <c r="EXP11" s="315"/>
      <c r="EXQ11" s="315"/>
      <c r="EXR11" s="315"/>
      <c r="EXS11" s="315"/>
      <c r="EXT11" s="315"/>
      <c r="EXU11" s="315"/>
      <c r="EXV11" s="315"/>
      <c r="EXW11" s="315"/>
      <c r="EXX11" s="315"/>
      <c r="EXY11" s="315"/>
      <c r="EXZ11" s="315"/>
      <c r="EYA11" s="315"/>
      <c r="EYB11" s="315"/>
      <c r="EYC11" s="315"/>
      <c r="EYD11" s="315"/>
      <c r="EYE11" s="315"/>
      <c r="EYF11" s="315"/>
      <c r="EYG11" s="315"/>
      <c r="EYH11" s="315"/>
      <c r="EYI11" s="315"/>
      <c r="EYJ11" s="315"/>
      <c r="EYK11" s="315"/>
      <c r="EYL11" s="315"/>
      <c r="EYM11" s="315"/>
      <c r="EYN11" s="315"/>
      <c r="EYO11" s="315"/>
      <c r="EYP11" s="315"/>
      <c r="EYQ11" s="315"/>
      <c r="EYR11" s="315"/>
      <c r="EYS11" s="315"/>
      <c r="EYT11" s="315"/>
      <c r="EYU11" s="315"/>
      <c r="EYV11" s="315"/>
      <c r="EYW11" s="315"/>
      <c r="EYX11" s="315"/>
      <c r="EYY11" s="315"/>
      <c r="EYZ11" s="315"/>
      <c r="EZA11" s="315"/>
      <c r="EZB11" s="315"/>
      <c r="EZC11" s="315"/>
      <c r="EZD11" s="315"/>
      <c r="EZE11" s="315"/>
      <c r="EZF11" s="315"/>
      <c r="EZG11" s="315"/>
      <c r="EZH11" s="315"/>
      <c r="EZI11" s="315"/>
      <c r="EZJ11" s="315"/>
      <c r="EZK11" s="315"/>
      <c r="EZL11" s="315"/>
      <c r="EZM11" s="315"/>
      <c r="EZN11" s="315"/>
      <c r="EZO11" s="315"/>
      <c r="EZP11" s="315"/>
      <c r="EZQ11" s="315"/>
      <c r="EZR11" s="315"/>
      <c r="EZS11" s="315"/>
      <c r="EZT11" s="315"/>
      <c r="EZU11" s="315"/>
      <c r="EZV11" s="315"/>
      <c r="EZW11" s="315"/>
      <c r="EZX11" s="315"/>
      <c r="EZY11" s="315"/>
      <c r="EZZ11" s="315"/>
      <c r="FAA11" s="315"/>
      <c r="FAB11" s="315"/>
      <c r="FAC11" s="315"/>
      <c r="FAD11" s="315"/>
      <c r="FAE11" s="315"/>
      <c r="FAF11" s="315"/>
      <c r="FAG11" s="315"/>
      <c r="FAH11" s="315"/>
      <c r="FAI11" s="315"/>
      <c r="FAJ11" s="315"/>
      <c r="FAK11" s="315"/>
      <c r="FAL11" s="315"/>
      <c r="FAM11" s="315"/>
      <c r="FAN11" s="315"/>
      <c r="FAO11" s="315"/>
      <c r="FAP11" s="315"/>
      <c r="FAQ11" s="315"/>
      <c r="FAR11" s="315"/>
      <c r="FAS11" s="315"/>
      <c r="FAT11" s="315"/>
      <c r="FAU11" s="315"/>
      <c r="FAV11" s="315"/>
      <c r="FAW11" s="315"/>
      <c r="FAX11" s="315"/>
      <c r="FAY11" s="315"/>
      <c r="FAZ11" s="315"/>
      <c r="FBA11" s="315"/>
      <c r="FBB11" s="315"/>
      <c r="FBC11" s="315"/>
      <c r="FBD11" s="315"/>
      <c r="FBE11" s="315"/>
      <c r="FBF11" s="315"/>
      <c r="FBG11" s="315"/>
      <c r="FBH11" s="315"/>
      <c r="FBI11" s="315"/>
      <c r="FBJ11" s="315"/>
      <c r="FBK11" s="315"/>
      <c r="FBL11" s="315"/>
      <c r="FBM11" s="315"/>
      <c r="FBN11" s="315"/>
      <c r="FBO11" s="315"/>
      <c r="FBP11" s="315"/>
      <c r="FBQ11" s="315"/>
      <c r="FBR11" s="315"/>
      <c r="FBS11" s="315"/>
      <c r="FBT11" s="315"/>
      <c r="FBU11" s="315"/>
      <c r="FBV11" s="315"/>
      <c r="FBW11" s="315"/>
      <c r="FBX11" s="315"/>
      <c r="FBY11" s="315"/>
      <c r="FBZ11" s="315"/>
      <c r="FCA11" s="315"/>
      <c r="FCB11" s="315"/>
      <c r="FCC11" s="315"/>
      <c r="FCD11" s="315"/>
      <c r="FCE11" s="315"/>
      <c r="FCF11" s="315"/>
      <c r="FCG11" s="315"/>
      <c r="FCH11" s="315"/>
      <c r="FCI11" s="315"/>
      <c r="FCJ11" s="315"/>
      <c r="FCK11" s="315"/>
      <c r="FCL11" s="315"/>
      <c r="FCM11" s="315"/>
      <c r="FCN11" s="315"/>
      <c r="FCO11" s="315"/>
      <c r="FCP11" s="315"/>
      <c r="FCQ11" s="315"/>
      <c r="FCR11" s="315"/>
      <c r="FCS11" s="315"/>
      <c r="FCT11" s="315"/>
      <c r="FCU11" s="315"/>
      <c r="FCV11" s="315"/>
      <c r="FCW11" s="315"/>
      <c r="FCX11" s="315"/>
      <c r="FCY11" s="315"/>
      <c r="FCZ11" s="315"/>
      <c r="FDA11" s="315"/>
      <c r="FDB11" s="315"/>
      <c r="FDC11" s="315"/>
      <c r="FDD11" s="315"/>
      <c r="FDE11" s="315"/>
      <c r="FDF11" s="315"/>
      <c r="FDG11" s="315"/>
      <c r="FDH11" s="315"/>
      <c r="FDI11" s="315"/>
      <c r="FDJ11" s="315"/>
      <c r="FDK11" s="315"/>
      <c r="FDL11" s="315"/>
      <c r="FDM11" s="315"/>
      <c r="FDN11" s="315"/>
      <c r="FDO11" s="315"/>
      <c r="FDP11" s="315"/>
      <c r="FDQ11" s="315"/>
      <c r="FDR11" s="315"/>
      <c r="FDS11" s="315"/>
      <c r="FDT11" s="315"/>
      <c r="FDU11" s="315"/>
      <c r="FDV11" s="315"/>
      <c r="FDW11" s="315"/>
      <c r="FDX11" s="315"/>
      <c r="FDY11" s="315"/>
      <c r="FDZ11" s="315"/>
      <c r="FEA11" s="315"/>
      <c r="FEB11" s="315"/>
      <c r="FEC11" s="315"/>
      <c r="FED11" s="315"/>
      <c r="FEE11" s="315"/>
      <c r="FEF11" s="315"/>
      <c r="FEG11" s="315"/>
      <c r="FEH11" s="315"/>
      <c r="FEI11" s="315"/>
      <c r="FEJ11" s="315"/>
      <c r="FEK11" s="315"/>
      <c r="FEL11" s="315"/>
      <c r="FEM11" s="315"/>
      <c r="FEN11" s="315"/>
      <c r="FEO11" s="315"/>
      <c r="FEP11" s="315"/>
      <c r="FEQ11" s="315"/>
      <c r="FER11" s="315"/>
      <c r="FES11" s="315"/>
      <c r="FET11" s="315"/>
      <c r="FEU11" s="315"/>
      <c r="FEV11" s="315"/>
      <c r="FEW11" s="315"/>
      <c r="FEX11" s="315"/>
      <c r="FEY11" s="315"/>
      <c r="FEZ11" s="315"/>
      <c r="FFA11" s="315"/>
      <c r="FFB11" s="315"/>
      <c r="FFC11" s="315"/>
      <c r="FFD11" s="315"/>
      <c r="FFE11" s="315"/>
      <c r="FFF11" s="315"/>
      <c r="FFG11" s="315"/>
      <c r="FFH11" s="315"/>
      <c r="FFI11" s="315"/>
      <c r="FFJ11" s="315"/>
      <c r="FFK11" s="315"/>
      <c r="FFL11" s="315"/>
      <c r="FFM11" s="315"/>
      <c r="FFN11" s="315"/>
      <c r="FFO11" s="315"/>
      <c r="FFP11" s="315"/>
      <c r="FFQ11" s="315"/>
      <c r="FFR11" s="315"/>
      <c r="FFS11" s="315"/>
      <c r="FFT11" s="315"/>
      <c r="FFU11" s="315"/>
      <c r="FFV11" s="315"/>
      <c r="FFW11" s="315"/>
      <c r="FFX11" s="315"/>
      <c r="FFY11" s="315"/>
      <c r="FFZ11" s="315"/>
      <c r="FGA11" s="315"/>
      <c r="FGB11" s="315"/>
      <c r="FGC11" s="315"/>
      <c r="FGD11" s="315"/>
      <c r="FGE11" s="315"/>
      <c r="FGF11" s="315"/>
      <c r="FGG11" s="315"/>
      <c r="FGH11" s="315"/>
      <c r="FGI11" s="315"/>
      <c r="FGJ11" s="315"/>
      <c r="FGK11" s="315"/>
      <c r="FGL11" s="315"/>
      <c r="FGM11" s="315"/>
      <c r="FGN11" s="315"/>
      <c r="FGO11" s="315"/>
      <c r="FGP11" s="315"/>
      <c r="FGQ11" s="315"/>
      <c r="FGR11" s="315"/>
      <c r="FGS11" s="315"/>
      <c r="FGT11" s="315"/>
      <c r="FGU11" s="315"/>
      <c r="FGV11" s="315"/>
      <c r="FGW11" s="315"/>
      <c r="FGX11" s="315"/>
      <c r="FGY11" s="315"/>
      <c r="FGZ11" s="315"/>
      <c r="FHA11" s="315"/>
      <c r="FHB11" s="315"/>
      <c r="FHC11" s="315"/>
      <c r="FHD11" s="315"/>
      <c r="FHE11" s="315"/>
      <c r="FHF11" s="315"/>
      <c r="FHG11" s="315"/>
      <c r="FHH11" s="315"/>
      <c r="FHI11" s="315"/>
      <c r="FHJ11" s="315"/>
      <c r="FHK11" s="315"/>
      <c r="FHL11" s="315"/>
      <c r="FHM11" s="315"/>
      <c r="FHN11" s="315"/>
      <c r="FHO11" s="315"/>
      <c r="FHP11" s="315"/>
      <c r="FHQ11" s="315"/>
      <c r="FHR11" s="315"/>
      <c r="FHS11" s="315"/>
      <c r="FHT11" s="315"/>
      <c r="FHU11" s="315"/>
      <c r="FHV11" s="315"/>
      <c r="FHW11" s="315"/>
      <c r="FHX11" s="315"/>
      <c r="FHY11" s="315"/>
      <c r="FHZ11" s="315"/>
      <c r="FIA11" s="315"/>
      <c r="FIB11" s="315"/>
      <c r="FIC11" s="315"/>
      <c r="FID11" s="315"/>
      <c r="FIE11" s="315"/>
      <c r="FIF11" s="315"/>
      <c r="FIG11" s="315"/>
      <c r="FIH11" s="315"/>
      <c r="FII11" s="315"/>
      <c r="FIJ11" s="315"/>
      <c r="FIK11" s="315"/>
      <c r="FIL11" s="315"/>
      <c r="FIM11" s="315"/>
      <c r="FIN11" s="315"/>
      <c r="FIO11" s="315"/>
      <c r="FIP11" s="315"/>
      <c r="FIQ11" s="315"/>
      <c r="FIR11" s="315"/>
      <c r="FIS11" s="315"/>
      <c r="FIT11" s="315"/>
      <c r="FIU11" s="315"/>
      <c r="FIV11" s="315"/>
      <c r="FIW11" s="315"/>
      <c r="FIX11" s="315"/>
      <c r="FIY11" s="315"/>
      <c r="FIZ11" s="315"/>
      <c r="FJA11" s="315"/>
      <c r="FJB11" s="315"/>
      <c r="FJC11" s="315"/>
      <c r="FJD11" s="315"/>
      <c r="FJE11" s="315"/>
      <c r="FJF11" s="315"/>
      <c r="FJG11" s="315"/>
      <c r="FJH11" s="315"/>
      <c r="FJI11" s="315"/>
      <c r="FJJ11" s="315"/>
      <c r="FJK11" s="315"/>
      <c r="FJL11" s="315"/>
      <c r="FJM11" s="315"/>
      <c r="FJN11" s="315"/>
      <c r="FJO11" s="315"/>
      <c r="FJP11" s="315"/>
      <c r="FJQ11" s="315"/>
      <c r="FJR11" s="315"/>
      <c r="FJS11" s="315"/>
      <c r="FJT11" s="315"/>
      <c r="FJU11" s="315"/>
      <c r="FJV11" s="315"/>
      <c r="FJW11" s="315"/>
      <c r="FJX11" s="315"/>
      <c r="FJY11" s="315"/>
      <c r="FJZ11" s="315"/>
      <c r="FKA11" s="315"/>
      <c r="FKB11" s="315"/>
      <c r="FKC11" s="315"/>
      <c r="FKD11" s="315"/>
      <c r="FKE11" s="315"/>
      <c r="FKF11" s="315"/>
      <c r="FKG11" s="315"/>
      <c r="FKH11" s="315"/>
      <c r="FKI11" s="315"/>
      <c r="FKJ11" s="315"/>
      <c r="FKK11" s="315"/>
      <c r="FKL11" s="315"/>
      <c r="FKM11" s="315"/>
      <c r="FKN11" s="315"/>
      <c r="FKO11" s="315"/>
      <c r="FKP11" s="315"/>
      <c r="FKQ11" s="315"/>
      <c r="FKR11" s="315"/>
      <c r="FKS11" s="315"/>
      <c r="FKT11" s="315"/>
      <c r="FKU11" s="315"/>
      <c r="FKV11" s="315"/>
      <c r="FKW11" s="315"/>
      <c r="FKX11" s="315"/>
      <c r="FKY11" s="315"/>
      <c r="FKZ11" s="315"/>
      <c r="FLA11" s="315"/>
      <c r="FLB11" s="315"/>
      <c r="FLC11" s="315"/>
      <c r="FLD11" s="315"/>
      <c r="FLE11" s="315"/>
      <c r="FLF11" s="315"/>
      <c r="FLG11" s="315"/>
      <c r="FLH11" s="315"/>
      <c r="FLI11" s="315"/>
      <c r="FLJ11" s="315"/>
      <c r="FLK11" s="315"/>
      <c r="FLL11" s="315"/>
      <c r="FLM11" s="315"/>
      <c r="FLN11" s="315"/>
      <c r="FLO11" s="315"/>
      <c r="FLP11" s="315"/>
      <c r="FLQ11" s="315"/>
      <c r="FLR11" s="315"/>
      <c r="FLS11" s="315"/>
      <c r="FLT11" s="315"/>
      <c r="FLU11" s="315"/>
      <c r="FLV11" s="315"/>
      <c r="FLW11" s="315"/>
      <c r="FLX11" s="315"/>
      <c r="FLY11" s="315"/>
      <c r="FLZ11" s="315"/>
      <c r="FMA11" s="315"/>
      <c r="FMB11" s="315"/>
      <c r="FMC11" s="315"/>
      <c r="FMD11" s="315"/>
      <c r="FME11" s="315"/>
      <c r="FMF11" s="315"/>
      <c r="FMG11" s="315"/>
      <c r="FMH11" s="315"/>
      <c r="FMI11" s="315"/>
      <c r="FMJ11" s="315"/>
      <c r="FMK11" s="315"/>
      <c r="FML11" s="315"/>
      <c r="FMM11" s="315"/>
      <c r="FMN11" s="315"/>
      <c r="FMO11" s="315"/>
      <c r="FMP11" s="315"/>
      <c r="FMQ11" s="315"/>
      <c r="FMR11" s="315"/>
      <c r="FMS11" s="315"/>
      <c r="FMT11" s="315"/>
      <c r="FMU11" s="315"/>
      <c r="FMV11" s="315"/>
      <c r="FMW11" s="315"/>
      <c r="FMX11" s="315"/>
      <c r="FMY11" s="315"/>
      <c r="FMZ11" s="315"/>
      <c r="FNA11" s="315"/>
      <c r="FNB11" s="315"/>
      <c r="FNC11" s="315"/>
      <c r="FND11" s="315"/>
      <c r="FNE11" s="315"/>
      <c r="FNF11" s="315"/>
      <c r="FNG11" s="315"/>
      <c r="FNH11" s="315"/>
      <c r="FNI11" s="315"/>
      <c r="FNJ11" s="315"/>
      <c r="FNK11" s="315"/>
      <c r="FNL11" s="315"/>
      <c r="FNM11" s="315"/>
      <c r="FNN11" s="315"/>
      <c r="FNO11" s="315"/>
      <c r="FNP11" s="315"/>
      <c r="FNQ11" s="315"/>
      <c r="FNR11" s="315"/>
      <c r="FNS11" s="315"/>
      <c r="FNT11" s="315"/>
      <c r="FNU11" s="315"/>
      <c r="FNV11" s="315"/>
      <c r="FNW11" s="315"/>
      <c r="FNX11" s="315"/>
      <c r="FNY11" s="315"/>
      <c r="FNZ11" s="315"/>
      <c r="FOA11" s="315"/>
      <c r="FOB11" s="315"/>
      <c r="FOC11" s="315"/>
      <c r="FOD11" s="315"/>
      <c r="FOE11" s="315"/>
      <c r="FOF11" s="315"/>
      <c r="FOG11" s="315"/>
      <c r="FOH11" s="315"/>
      <c r="FOI11" s="315"/>
      <c r="FOJ11" s="315"/>
      <c r="FOK11" s="315"/>
      <c r="FOL11" s="315"/>
      <c r="FOM11" s="315"/>
      <c r="FON11" s="315"/>
      <c r="FOO11" s="315"/>
      <c r="FOP11" s="315"/>
      <c r="FOQ11" s="315"/>
      <c r="FOR11" s="315"/>
      <c r="FOS11" s="315"/>
      <c r="FOT11" s="315"/>
      <c r="FOU11" s="315"/>
      <c r="FOV11" s="315"/>
      <c r="FOW11" s="315"/>
      <c r="FOX11" s="315"/>
      <c r="FOY11" s="315"/>
      <c r="FOZ11" s="315"/>
      <c r="FPA11" s="315"/>
      <c r="FPB11" s="315"/>
      <c r="FPC11" s="315"/>
      <c r="FPD11" s="315"/>
      <c r="FPE11" s="315"/>
      <c r="FPF11" s="315"/>
      <c r="FPG11" s="315"/>
      <c r="FPH11" s="315"/>
      <c r="FPI11" s="315"/>
      <c r="FPJ11" s="315"/>
      <c r="FPK11" s="315"/>
      <c r="FPL11" s="315"/>
      <c r="FPM11" s="315"/>
      <c r="FPN11" s="315"/>
      <c r="FPO11" s="315"/>
      <c r="FPP11" s="315"/>
      <c r="FPQ11" s="315"/>
      <c r="FPR11" s="315"/>
      <c r="FPS11" s="315"/>
      <c r="FPT11" s="315"/>
      <c r="FPU11" s="315"/>
      <c r="FPV11" s="315"/>
      <c r="FPW11" s="315"/>
      <c r="FPX11" s="315"/>
      <c r="FPY11" s="315"/>
      <c r="FPZ11" s="315"/>
      <c r="FQA11" s="315"/>
      <c r="FQB11" s="315"/>
      <c r="FQC11" s="315"/>
      <c r="FQD11" s="315"/>
      <c r="FQE11" s="315"/>
      <c r="FQF11" s="315"/>
      <c r="FQG11" s="315"/>
      <c r="FQH11" s="315"/>
      <c r="FQI11" s="315"/>
      <c r="FQJ11" s="315"/>
      <c r="FQK11" s="315"/>
      <c r="FQL11" s="315"/>
      <c r="FQM11" s="315"/>
      <c r="FQN11" s="315"/>
      <c r="FQO11" s="315"/>
      <c r="FQP11" s="315"/>
      <c r="FQQ11" s="315"/>
      <c r="FQR11" s="315"/>
      <c r="FQS11" s="315"/>
      <c r="FQT11" s="315"/>
      <c r="FQU11" s="315"/>
      <c r="FQV11" s="315"/>
      <c r="FQW11" s="315"/>
      <c r="FQX11" s="315"/>
      <c r="FQY11" s="315"/>
      <c r="FQZ11" s="315"/>
      <c r="FRA11" s="315"/>
      <c r="FRB11" s="315"/>
      <c r="FRC11" s="315"/>
      <c r="FRD11" s="315"/>
      <c r="FRE11" s="315"/>
      <c r="FRF11" s="315"/>
      <c r="FRG11" s="315"/>
      <c r="FRH11" s="315"/>
      <c r="FRI11" s="315"/>
      <c r="FRJ11" s="315"/>
      <c r="FRK11" s="315"/>
      <c r="FRL11" s="315"/>
      <c r="FRM11" s="315"/>
      <c r="FRN11" s="315"/>
      <c r="FRO11" s="315"/>
      <c r="FRP11" s="315"/>
      <c r="FRQ11" s="315"/>
      <c r="FRR11" s="315"/>
      <c r="FRS11" s="315"/>
      <c r="FRT11" s="315"/>
      <c r="FRU11" s="315"/>
      <c r="FRV11" s="315"/>
      <c r="FRW11" s="315"/>
      <c r="FRX11" s="315"/>
      <c r="FRY11" s="315"/>
      <c r="FRZ11" s="315"/>
      <c r="FSA11" s="315"/>
      <c r="FSB11" s="315"/>
      <c r="FSC11" s="315"/>
      <c r="FSD11" s="315"/>
      <c r="FSE11" s="315"/>
      <c r="FSF11" s="315"/>
      <c r="FSG11" s="315"/>
      <c r="FSH11" s="315"/>
      <c r="FSI11" s="315"/>
      <c r="FSJ11" s="315"/>
      <c r="FSK11" s="315"/>
      <c r="FSL11" s="315"/>
      <c r="FSM11" s="315"/>
      <c r="FSN11" s="315"/>
      <c r="FSO11" s="315"/>
      <c r="FSP11" s="315"/>
      <c r="FSQ11" s="315"/>
      <c r="FSR11" s="315"/>
      <c r="FSS11" s="315"/>
      <c r="FST11" s="315"/>
      <c r="FSU11" s="315"/>
      <c r="FSV11" s="315"/>
      <c r="FSW11" s="315"/>
      <c r="FSX11" s="315"/>
      <c r="FSY11" s="315"/>
      <c r="FSZ11" s="315"/>
      <c r="FTA11" s="315"/>
      <c r="FTB11" s="315"/>
      <c r="FTC11" s="315"/>
      <c r="FTD11" s="315"/>
      <c r="FTE11" s="315"/>
      <c r="FTF11" s="315"/>
      <c r="FTG11" s="315"/>
      <c r="FTH11" s="315"/>
      <c r="FTI11" s="315"/>
      <c r="FTJ11" s="315"/>
      <c r="FTK11" s="315"/>
      <c r="FTL11" s="315"/>
      <c r="FTM11" s="315"/>
      <c r="FTN11" s="315"/>
      <c r="FTO11" s="315"/>
      <c r="FTP11" s="315"/>
      <c r="FTQ11" s="315"/>
      <c r="FTR11" s="315"/>
      <c r="FTS11" s="315"/>
      <c r="FTT11" s="315"/>
      <c r="FTU11" s="315"/>
      <c r="FTV11" s="315"/>
      <c r="FTW11" s="315"/>
      <c r="FTX11" s="315"/>
      <c r="FTY11" s="315"/>
      <c r="FTZ11" s="315"/>
      <c r="FUA11" s="315"/>
      <c r="FUB11" s="315"/>
      <c r="FUC11" s="315"/>
      <c r="FUD11" s="315"/>
      <c r="FUE11" s="315"/>
      <c r="FUF11" s="315"/>
      <c r="FUG11" s="315"/>
      <c r="FUH11" s="315"/>
      <c r="FUI11" s="315"/>
      <c r="FUJ11" s="315"/>
      <c r="FUK11" s="315"/>
      <c r="FUL11" s="315"/>
      <c r="FUM11" s="315"/>
      <c r="FUN11" s="315"/>
      <c r="FUO11" s="315"/>
      <c r="FUP11" s="315"/>
      <c r="FUQ11" s="315"/>
      <c r="FUR11" s="315"/>
      <c r="FUS11" s="315"/>
      <c r="FUT11" s="315"/>
      <c r="FUU11" s="315"/>
      <c r="FUV11" s="315"/>
      <c r="FUW11" s="315"/>
      <c r="FUX11" s="315"/>
      <c r="FUY11" s="315"/>
      <c r="FUZ11" s="315"/>
      <c r="FVA11" s="315"/>
      <c r="FVB11" s="315"/>
      <c r="FVC11" s="315"/>
      <c r="FVD11" s="315"/>
      <c r="FVE11" s="315"/>
      <c r="FVF11" s="315"/>
      <c r="FVG11" s="315"/>
      <c r="FVH11" s="315"/>
      <c r="FVI11" s="315"/>
      <c r="FVJ11" s="315"/>
      <c r="FVK11" s="315"/>
      <c r="FVL11" s="315"/>
      <c r="FVM11" s="315"/>
      <c r="FVN11" s="315"/>
      <c r="FVO11" s="315"/>
      <c r="FVP11" s="315"/>
      <c r="FVQ11" s="315"/>
      <c r="FVR11" s="315"/>
      <c r="FVS11" s="315"/>
      <c r="FVT11" s="315"/>
      <c r="FVU11" s="315"/>
      <c r="FVV11" s="315"/>
      <c r="FVW11" s="315"/>
      <c r="FVX11" s="315"/>
      <c r="FVY11" s="315"/>
      <c r="FVZ11" s="315"/>
      <c r="FWA11" s="315"/>
      <c r="FWB11" s="315"/>
      <c r="FWC11" s="315"/>
      <c r="FWD11" s="315"/>
      <c r="FWE11" s="315"/>
      <c r="FWF11" s="315"/>
      <c r="FWG11" s="315"/>
      <c r="FWH11" s="315"/>
      <c r="FWI11" s="315"/>
      <c r="FWJ11" s="315"/>
      <c r="FWK11" s="315"/>
      <c r="FWL11" s="315"/>
      <c r="FWM11" s="315"/>
      <c r="FWN11" s="315"/>
      <c r="FWO11" s="315"/>
      <c r="FWP11" s="315"/>
      <c r="FWQ11" s="315"/>
      <c r="FWR11" s="315"/>
      <c r="FWS11" s="315"/>
      <c r="FWT11" s="315"/>
      <c r="FWU11" s="315"/>
      <c r="FWV11" s="315"/>
      <c r="FWW11" s="315"/>
      <c r="FWX11" s="315"/>
      <c r="FWY11" s="315"/>
      <c r="FWZ11" s="315"/>
      <c r="FXA11" s="315"/>
      <c r="FXB11" s="315"/>
      <c r="FXC11" s="315"/>
      <c r="FXD11" s="315"/>
      <c r="FXE11" s="315"/>
      <c r="FXF11" s="315"/>
      <c r="FXG11" s="315"/>
      <c r="FXH11" s="315"/>
      <c r="FXI11" s="315"/>
      <c r="FXJ11" s="315"/>
      <c r="FXK11" s="315"/>
      <c r="FXL11" s="315"/>
      <c r="FXM11" s="315"/>
      <c r="FXN11" s="315"/>
      <c r="FXO11" s="315"/>
      <c r="FXP11" s="315"/>
      <c r="FXQ11" s="315"/>
      <c r="FXR11" s="315"/>
      <c r="FXS11" s="315"/>
      <c r="FXT11" s="315"/>
      <c r="FXU11" s="315"/>
      <c r="FXV11" s="315"/>
      <c r="FXW11" s="315"/>
      <c r="FXX11" s="315"/>
      <c r="FXY11" s="315"/>
      <c r="FXZ11" s="315"/>
      <c r="FYA11" s="315"/>
      <c r="FYB11" s="315"/>
      <c r="FYC11" s="315"/>
      <c r="FYD11" s="315"/>
      <c r="FYE11" s="315"/>
      <c r="FYF11" s="315"/>
      <c r="FYG11" s="315"/>
      <c r="FYH11" s="315"/>
      <c r="FYI11" s="315"/>
      <c r="FYJ11" s="315"/>
      <c r="FYK11" s="315"/>
      <c r="FYL11" s="315"/>
      <c r="FYM11" s="315"/>
      <c r="FYN11" s="315"/>
      <c r="FYO11" s="315"/>
      <c r="FYP11" s="315"/>
      <c r="FYQ11" s="315"/>
      <c r="FYR11" s="315"/>
      <c r="FYS11" s="315"/>
      <c r="FYT11" s="315"/>
      <c r="FYU11" s="315"/>
      <c r="FYV11" s="315"/>
      <c r="FYW11" s="315"/>
      <c r="FYX11" s="315"/>
      <c r="FYY11" s="315"/>
      <c r="FYZ11" s="315"/>
      <c r="FZA11" s="315"/>
      <c r="FZB11" s="315"/>
      <c r="FZC11" s="315"/>
      <c r="FZD11" s="315"/>
      <c r="FZE11" s="315"/>
      <c r="FZF11" s="315"/>
      <c r="FZG11" s="315"/>
      <c r="FZH11" s="315"/>
      <c r="FZI11" s="315"/>
      <c r="FZJ11" s="315"/>
      <c r="FZK11" s="315"/>
      <c r="FZL11" s="315"/>
      <c r="FZM11" s="315"/>
      <c r="FZN11" s="315"/>
      <c r="FZO11" s="315"/>
      <c r="FZP11" s="315"/>
      <c r="FZQ11" s="315"/>
      <c r="FZR11" s="315"/>
      <c r="FZS11" s="315"/>
      <c r="FZT11" s="315"/>
      <c r="FZU11" s="315"/>
      <c r="FZV11" s="315"/>
      <c r="FZW11" s="315"/>
      <c r="FZX11" s="315"/>
      <c r="FZY11" s="315"/>
      <c r="FZZ11" s="315"/>
      <c r="GAA11" s="315"/>
      <c r="GAB11" s="315"/>
      <c r="GAC11" s="315"/>
      <c r="GAD11" s="315"/>
      <c r="GAE11" s="315"/>
      <c r="GAF11" s="315"/>
      <c r="GAG11" s="315"/>
      <c r="GAH11" s="315"/>
      <c r="GAI11" s="315"/>
      <c r="GAJ11" s="315"/>
      <c r="GAK11" s="315"/>
      <c r="GAL11" s="315"/>
      <c r="GAM11" s="315"/>
      <c r="GAN11" s="315"/>
      <c r="GAO11" s="315"/>
      <c r="GAP11" s="315"/>
      <c r="GAQ11" s="315"/>
      <c r="GAR11" s="315"/>
      <c r="GAS11" s="315"/>
      <c r="GAT11" s="315"/>
      <c r="GAU11" s="315"/>
      <c r="GAV11" s="315"/>
      <c r="GAW11" s="315"/>
      <c r="GAX11" s="315"/>
      <c r="GAY11" s="315"/>
      <c r="GAZ11" s="315"/>
      <c r="GBA11" s="315"/>
      <c r="GBB11" s="315"/>
      <c r="GBC11" s="315"/>
      <c r="GBD11" s="315"/>
      <c r="GBE11" s="315"/>
      <c r="GBF11" s="315"/>
      <c r="GBG11" s="315"/>
      <c r="GBH11" s="315"/>
      <c r="GBI11" s="315"/>
      <c r="GBJ11" s="315"/>
      <c r="GBK11" s="315"/>
      <c r="GBL11" s="315"/>
      <c r="GBM11" s="315"/>
      <c r="GBN11" s="315"/>
      <c r="GBO11" s="315"/>
      <c r="GBP11" s="315"/>
      <c r="GBQ11" s="315"/>
      <c r="GBR11" s="315"/>
      <c r="GBS11" s="315"/>
      <c r="GBT11" s="315"/>
      <c r="GBU11" s="315"/>
      <c r="GBV11" s="315"/>
      <c r="GBW11" s="315"/>
      <c r="GBX11" s="315"/>
      <c r="GBY11" s="315"/>
      <c r="GBZ11" s="315"/>
      <c r="GCA11" s="315"/>
      <c r="GCB11" s="315"/>
      <c r="GCC11" s="315"/>
      <c r="GCD11" s="315"/>
      <c r="GCE11" s="315"/>
      <c r="GCF11" s="315"/>
      <c r="GCG11" s="315"/>
      <c r="GCH11" s="315"/>
      <c r="GCI11" s="315"/>
      <c r="GCJ11" s="315"/>
      <c r="GCK11" s="315"/>
      <c r="GCL11" s="315"/>
      <c r="GCM11" s="315"/>
      <c r="GCN11" s="315"/>
      <c r="GCO11" s="315"/>
      <c r="GCP11" s="315"/>
      <c r="GCQ11" s="315"/>
      <c r="GCR11" s="315"/>
      <c r="GCS11" s="315"/>
      <c r="GCT11" s="315"/>
      <c r="GCU11" s="315"/>
      <c r="GCV11" s="315"/>
      <c r="GCW11" s="315"/>
      <c r="GCX11" s="315"/>
      <c r="GCY11" s="315"/>
      <c r="GCZ11" s="315"/>
      <c r="GDA11" s="315"/>
      <c r="GDB11" s="315"/>
      <c r="GDC11" s="315"/>
      <c r="GDD11" s="315"/>
      <c r="GDE11" s="315"/>
      <c r="GDF11" s="315"/>
      <c r="GDG11" s="315"/>
      <c r="GDH11" s="315"/>
      <c r="GDI11" s="315"/>
      <c r="GDJ11" s="315"/>
      <c r="GDK11" s="315"/>
      <c r="GDL11" s="315"/>
      <c r="GDM11" s="315"/>
      <c r="GDN11" s="315"/>
      <c r="GDO11" s="315"/>
      <c r="GDP11" s="315"/>
      <c r="GDQ11" s="315"/>
      <c r="GDR11" s="315"/>
      <c r="GDS11" s="315"/>
      <c r="GDT11" s="315"/>
      <c r="GDU11" s="315"/>
      <c r="GDV11" s="315"/>
      <c r="GDW11" s="315"/>
      <c r="GDX11" s="315"/>
      <c r="GDY11" s="315"/>
      <c r="GDZ11" s="315"/>
      <c r="GEA11" s="315"/>
      <c r="GEB11" s="315"/>
      <c r="GEC11" s="315"/>
      <c r="GED11" s="315"/>
      <c r="GEE11" s="315"/>
      <c r="GEF11" s="315"/>
      <c r="GEG11" s="315"/>
      <c r="GEH11" s="315"/>
      <c r="GEI11" s="315"/>
      <c r="GEJ11" s="315"/>
      <c r="GEK11" s="315"/>
      <c r="GEL11" s="315"/>
      <c r="GEM11" s="315"/>
      <c r="GEN11" s="315"/>
      <c r="GEO11" s="315"/>
      <c r="GEP11" s="315"/>
      <c r="GEQ11" s="315"/>
      <c r="GER11" s="315"/>
      <c r="GES11" s="315"/>
      <c r="GET11" s="315"/>
      <c r="GEU11" s="315"/>
      <c r="GEV11" s="315"/>
      <c r="GEW11" s="315"/>
      <c r="GEX11" s="315"/>
      <c r="GEY11" s="315"/>
      <c r="GEZ11" s="315"/>
      <c r="GFA11" s="315"/>
      <c r="GFB11" s="315"/>
      <c r="GFC11" s="315"/>
      <c r="GFD11" s="315"/>
      <c r="GFE11" s="315"/>
      <c r="GFF11" s="315"/>
      <c r="GFG11" s="315"/>
      <c r="GFH11" s="315"/>
      <c r="GFI11" s="315"/>
      <c r="GFJ11" s="315"/>
      <c r="GFK11" s="315"/>
      <c r="GFL11" s="315"/>
      <c r="GFM11" s="315"/>
      <c r="GFN11" s="315"/>
      <c r="GFO11" s="315"/>
      <c r="GFP11" s="315"/>
      <c r="GFQ11" s="315"/>
      <c r="GFR11" s="315"/>
      <c r="GFS11" s="315"/>
      <c r="GFT11" s="315"/>
      <c r="GFU11" s="315"/>
      <c r="GFV11" s="315"/>
      <c r="GFW11" s="315"/>
      <c r="GFX11" s="315"/>
      <c r="GFY11" s="315"/>
      <c r="GFZ11" s="315"/>
      <c r="GGA11" s="315"/>
      <c r="GGB11" s="315"/>
      <c r="GGC11" s="315"/>
      <c r="GGD11" s="315"/>
      <c r="GGE11" s="315"/>
      <c r="GGF11" s="315"/>
      <c r="GGG11" s="315"/>
      <c r="GGH11" s="315"/>
      <c r="GGI11" s="315"/>
      <c r="GGJ11" s="315"/>
      <c r="GGK11" s="315"/>
      <c r="GGL11" s="315"/>
      <c r="GGM11" s="315"/>
      <c r="GGN11" s="315"/>
      <c r="GGO11" s="315"/>
      <c r="GGP11" s="315"/>
      <c r="GGQ11" s="315"/>
      <c r="GGR11" s="315"/>
      <c r="GGS11" s="315"/>
      <c r="GGT11" s="315"/>
      <c r="GGU11" s="315"/>
      <c r="GGV11" s="315"/>
      <c r="GGW11" s="315"/>
      <c r="GGX11" s="315"/>
      <c r="GGY11" s="315"/>
      <c r="GGZ11" s="315"/>
      <c r="GHA11" s="315"/>
      <c r="GHB11" s="315"/>
      <c r="GHC11" s="315"/>
      <c r="GHD11" s="315"/>
      <c r="GHE11" s="315"/>
      <c r="GHF11" s="315"/>
      <c r="GHG11" s="315"/>
      <c r="GHH11" s="315"/>
      <c r="GHI11" s="315"/>
      <c r="GHJ11" s="315"/>
      <c r="GHK11" s="315"/>
      <c r="GHL11" s="315"/>
      <c r="GHM11" s="315"/>
      <c r="GHN11" s="315"/>
      <c r="GHO11" s="315"/>
      <c r="GHP11" s="315"/>
      <c r="GHQ11" s="315"/>
      <c r="GHR11" s="315"/>
      <c r="GHS11" s="315"/>
      <c r="GHT11" s="315"/>
      <c r="GHU11" s="315"/>
      <c r="GHV11" s="315"/>
      <c r="GHW11" s="315"/>
      <c r="GHX11" s="315"/>
      <c r="GHY11" s="315"/>
      <c r="GHZ11" s="315"/>
      <c r="GIA11" s="315"/>
      <c r="GIB11" s="315"/>
      <c r="GIC11" s="315"/>
      <c r="GID11" s="315"/>
      <c r="GIE11" s="315"/>
      <c r="GIF11" s="315"/>
      <c r="GIG11" s="315"/>
      <c r="GIH11" s="315"/>
      <c r="GII11" s="315"/>
      <c r="GIJ11" s="315"/>
      <c r="GIK11" s="315"/>
      <c r="GIL11" s="315"/>
      <c r="GIM11" s="315"/>
      <c r="GIN11" s="315"/>
      <c r="GIO11" s="315"/>
      <c r="GIP11" s="315"/>
      <c r="GIQ11" s="315"/>
      <c r="GIR11" s="315"/>
      <c r="GIS11" s="315"/>
      <c r="GIT11" s="315"/>
      <c r="GIU11" s="315"/>
      <c r="GIV11" s="315"/>
      <c r="GIW11" s="315"/>
      <c r="GIX11" s="315"/>
      <c r="GIY11" s="315"/>
      <c r="GIZ11" s="315"/>
      <c r="GJA11" s="315"/>
      <c r="GJB11" s="315"/>
      <c r="GJC11" s="315"/>
      <c r="GJD11" s="315"/>
      <c r="GJE11" s="315"/>
      <c r="GJF11" s="315"/>
      <c r="GJG11" s="315"/>
      <c r="GJH11" s="315"/>
      <c r="GJI11" s="315"/>
      <c r="GJJ11" s="315"/>
      <c r="GJK11" s="315"/>
      <c r="GJL11" s="315"/>
      <c r="GJM11" s="315"/>
      <c r="GJN11" s="315"/>
      <c r="GJO11" s="315"/>
      <c r="GJP11" s="315"/>
      <c r="GJQ11" s="315"/>
      <c r="GJR11" s="315"/>
      <c r="GJS11" s="315"/>
      <c r="GJT11" s="315"/>
      <c r="GJU11" s="315"/>
      <c r="GJV11" s="315"/>
      <c r="GJW11" s="315"/>
      <c r="GJX11" s="315"/>
      <c r="GJY11" s="315"/>
      <c r="GJZ11" s="315"/>
      <c r="GKA11" s="315"/>
      <c r="GKB11" s="315"/>
      <c r="GKC11" s="315"/>
      <c r="GKD11" s="315"/>
      <c r="GKE11" s="315"/>
      <c r="GKF11" s="315"/>
      <c r="GKG11" s="315"/>
      <c r="GKH11" s="315"/>
      <c r="GKI11" s="315"/>
      <c r="GKJ11" s="315"/>
      <c r="GKK11" s="315"/>
      <c r="GKL11" s="315"/>
      <c r="GKM11" s="315"/>
      <c r="GKN11" s="315"/>
      <c r="GKO11" s="315"/>
      <c r="GKP11" s="315"/>
      <c r="GKQ11" s="315"/>
      <c r="GKR11" s="315"/>
      <c r="GKS11" s="315"/>
      <c r="GKT11" s="315"/>
      <c r="GKU11" s="315"/>
      <c r="GKV11" s="315"/>
      <c r="GKW11" s="315"/>
      <c r="GKX11" s="315"/>
      <c r="GKY11" s="315"/>
      <c r="GKZ11" s="315"/>
      <c r="GLA11" s="315"/>
      <c r="GLB11" s="315"/>
      <c r="GLC11" s="315"/>
      <c r="GLD11" s="315"/>
      <c r="GLE11" s="315"/>
      <c r="GLF11" s="315"/>
      <c r="GLG11" s="315"/>
      <c r="GLH11" s="315"/>
      <c r="GLI11" s="315"/>
      <c r="GLJ11" s="315"/>
      <c r="GLK11" s="315"/>
      <c r="GLL11" s="315"/>
      <c r="GLM11" s="315"/>
      <c r="GLN11" s="315"/>
      <c r="GLO11" s="315"/>
      <c r="GLP11" s="315"/>
      <c r="GLQ11" s="315"/>
      <c r="GLR11" s="315"/>
      <c r="GLS11" s="315"/>
      <c r="GLT11" s="315"/>
      <c r="GLU11" s="315"/>
      <c r="GLV11" s="315"/>
      <c r="GLW11" s="315"/>
      <c r="GLX11" s="315"/>
      <c r="GLY11" s="315"/>
      <c r="GLZ11" s="315"/>
      <c r="GMA11" s="315"/>
      <c r="GMB11" s="315"/>
      <c r="GMC11" s="315"/>
      <c r="GMD11" s="315"/>
      <c r="GME11" s="315"/>
      <c r="GMF11" s="315"/>
      <c r="GMG11" s="315"/>
      <c r="GMH11" s="315"/>
      <c r="GMI11" s="315"/>
      <c r="GMJ11" s="315"/>
      <c r="GMK11" s="315"/>
      <c r="GML11" s="315"/>
      <c r="GMM11" s="315"/>
      <c r="GMN11" s="315"/>
      <c r="GMO11" s="315"/>
      <c r="GMP11" s="315"/>
      <c r="GMQ11" s="315"/>
      <c r="GMR11" s="315"/>
      <c r="GMS11" s="315"/>
      <c r="GMT11" s="315"/>
      <c r="GMU11" s="315"/>
      <c r="GMV11" s="315"/>
      <c r="GMW11" s="315"/>
      <c r="GMX11" s="315"/>
      <c r="GMY11" s="315"/>
      <c r="GMZ11" s="315"/>
      <c r="GNA11" s="315"/>
      <c r="GNB11" s="315"/>
      <c r="GNC11" s="315"/>
      <c r="GND11" s="315"/>
      <c r="GNE11" s="315"/>
      <c r="GNF11" s="315"/>
      <c r="GNG11" s="315"/>
      <c r="GNH11" s="315"/>
      <c r="GNI11" s="315"/>
      <c r="GNJ11" s="315"/>
      <c r="GNK11" s="315"/>
      <c r="GNL11" s="315"/>
      <c r="GNM11" s="315"/>
      <c r="GNN11" s="315"/>
      <c r="GNO11" s="315"/>
      <c r="GNP11" s="315"/>
      <c r="GNQ11" s="315"/>
      <c r="GNR11" s="315"/>
      <c r="GNS11" s="315"/>
      <c r="GNT11" s="315"/>
      <c r="GNU11" s="315"/>
      <c r="GNV11" s="315"/>
      <c r="GNW11" s="315"/>
      <c r="GNX11" s="315"/>
      <c r="GNY11" s="315"/>
      <c r="GNZ11" s="315"/>
      <c r="GOA11" s="315"/>
      <c r="GOB11" s="315"/>
      <c r="GOC11" s="315"/>
      <c r="GOD11" s="315"/>
      <c r="GOE11" s="315"/>
      <c r="GOF11" s="315"/>
      <c r="GOG11" s="315"/>
      <c r="GOH11" s="315"/>
      <c r="GOI11" s="315"/>
      <c r="GOJ11" s="315"/>
      <c r="GOK11" s="315"/>
      <c r="GOL11" s="315"/>
      <c r="GOM11" s="315"/>
      <c r="GON11" s="315"/>
      <c r="GOO11" s="315"/>
      <c r="GOP11" s="315"/>
      <c r="GOQ11" s="315"/>
      <c r="GOR11" s="315"/>
      <c r="GOS11" s="315"/>
      <c r="GOT11" s="315"/>
      <c r="GOU11" s="315"/>
      <c r="GOV11" s="315"/>
      <c r="GOW11" s="315"/>
      <c r="GOX11" s="315"/>
      <c r="GOY11" s="315"/>
      <c r="GOZ11" s="315"/>
      <c r="GPA11" s="315"/>
      <c r="GPB11" s="315"/>
      <c r="GPC11" s="315"/>
      <c r="GPD11" s="315"/>
      <c r="GPE11" s="315"/>
      <c r="GPF11" s="315"/>
      <c r="GPG11" s="315"/>
      <c r="GPH11" s="315"/>
      <c r="GPI11" s="315"/>
      <c r="GPJ11" s="315"/>
      <c r="GPK11" s="315"/>
      <c r="GPL11" s="315"/>
      <c r="GPM11" s="315"/>
      <c r="GPN11" s="315"/>
      <c r="GPO11" s="315"/>
      <c r="GPP11" s="315"/>
      <c r="GPQ11" s="315"/>
      <c r="GPR11" s="315"/>
      <c r="GPS11" s="315"/>
      <c r="GPT11" s="315"/>
      <c r="GPU11" s="315"/>
      <c r="GPV11" s="315"/>
      <c r="GPW11" s="315"/>
      <c r="GPX11" s="315"/>
      <c r="GPY11" s="315"/>
      <c r="GPZ11" s="315"/>
      <c r="GQA11" s="315"/>
      <c r="GQB11" s="315"/>
      <c r="GQC11" s="315"/>
      <c r="GQD11" s="315"/>
      <c r="GQE11" s="315"/>
      <c r="GQF11" s="315"/>
      <c r="GQG11" s="315"/>
      <c r="GQH11" s="315"/>
      <c r="GQI11" s="315"/>
      <c r="GQJ11" s="315"/>
      <c r="GQK11" s="315"/>
      <c r="GQL11" s="315"/>
      <c r="GQM11" s="315"/>
      <c r="GQN11" s="315"/>
      <c r="GQO11" s="315"/>
      <c r="GQP11" s="315"/>
      <c r="GQQ11" s="315"/>
      <c r="GQR11" s="315"/>
      <c r="GQS11" s="315"/>
      <c r="GQT11" s="315"/>
      <c r="GQU11" s="315"/>
      <c r="GQV11" s="315"/>
      <c r="GQW11" s="315"/>
      <c r="GQX11" s="315"/>
      <c r="GQY11" s="315"/>
      <c r="GQZ11" s="315"/>
      <c r="GRA11" s="315"/>
      <c r="GRB11" s="315"/>
      <c r="GRC11" s="315"/>
      <c r="GRD11" s="315"/>
      <c r="GRE11" s="315"/>
      <c r="GRF11" s="315"/>
      <c r="GRG11" s="315"/>
      <c r="GRH11" s="315"/>
      <c r="GRI11" s="315"/>
      <c r="GRJ11" s="315"/>
      <c r="GRK11" s="315"/>
      <c r="GRL11" s="315"/>
      <c r="GRM11" s="315"/>
      <c r="GRN11" s="315"/>
      <c r="GRO11" s="315"/>
      <c r="GRP11" s="315"/>
      <c r="GRQ11" s="315"/>
      <c r="GRR11" s="315"/>
      <c r="GRS11" s="315"/>
      <c r="GRT11" s="315"/>
      <c r="GRU11" s="315"/>
      <c r="GRV11" s="315"/>
      <c r="GRW11" s="315"/>
      <c r="GRX11" s="315"/>
      <c r="GRY11" s="315"/>
      <c r="GRZ11" s="315"/>
      <c r="GSA11" s="315"/>
      <c r="GSB11" s="315"/>
      <c r="GSC11" s="315"/>
      <c r="GSD11" s="315"/>
      <c r="GSE11" s="315"/>
      <c r="GSF11" s="315"/>
      <c r="GSG11" s="315"/>
      <c r="GSH11" s="315"/>
      <c r="GSI11" s="315"/>
      <c r="GSJ11" s="315"/>
      <c r="GSK11" s="315"/>
      <c r="GSL11" s="315"/>
      <c r="GSM11" s="315"/>
      <c r="GSN11" s="315"/>
      <c r="GSO11" s="315"/>
      <c r="GSP11" s="315"/>
      <c r="GSQ11" s="315"/>
      <c r="GSR11" s="315"/>
      <c r="GSS11" s="315"/>
      <c r="GST11" s="315"/>
      <c r="GSU11" s="315"/>
      <c r="GSV11" s="315"/>
      <c r="GSW11" s="315"/>
      <c r="GSX11" s="315"/>
      <c r="GSY11" s="315"/>
      <c r="GSZ11" s="315"/>
      <c r="GTA11" s="315"/>
      <c r="GTB11" s="315"/>
      <c r="GTC11" s="315"/>
      <c r="GTD11" s="315"/>
      <c r="GTE11" s="315"/>
      <c r="GTF11" s="315"/>
      <c r="GTG11" s="315"/>
      <c r="GTH11" s="315"/>
      <c r="GTI11" s="315"/>
      <c r="GTJ11" s="315"/>
      <c r="GTK11" s="315"/>
      <c r="GTL11" s="315"/>
      <c r="GTM11" s="315"/>
      <c r="GTN11" s="315"/>
      <c r="GTO11" s="315"/>
      <c r="GTP11" s="315"/>
      <c r="GTQ11" s="315"/>
      <c r="GTR11" s="315"/>
      <c r="GTS11" s="315"/>
      <c r="GTT11" s="315"/>
      <c r="GTU11" s="315"/>
      <c r="GTV11" s="315"/>
      <c r="GTW11" s="315"/>
      <c r="GTX11" s="315"/>
      <c r="GTY11" s="315"/>
      <c r="GTZ11" s="315"/>
      <c r="GUA11" s="315"/>
      <c r="GUB11" s="315"/>
      <c r="GUC11" s="315"/>
      <c r="GUD11" s="315"/>
      <c r="GUE11" s="315"/>
      <c r="GUF11" s="315"/>
      <c r="GUG11" s="315"/>
      <c r="GUH11" s="315"/>
      <c r="GUI11" s="315"/>
      <c r="GUJ11" s="315"/>
      <c r="GUK11" s="315"/>
      <c r="GUL11" s="315"/>
      <c r="GUM11" s="315"/>
      <c r="GUN11" s="315"/>
      <c r="GUO11" s="315"/>
      <c r="GUP11" s="315"/>
      <c r="GUQ11" s="315"/>
      <c r="GUR11" s="315"/>
      <c r="GUS11" s="315"/>
      <c r="GUT11" s="315"/>
      <c r="GUU11" s="315"/>
      <c r="GUV11" s="315"/>
      <c r="GUW11" s="315"/>
      <c r="GUX11" s="315"/>
      <c r="GUY11" s="315"/>
      <c r="GUZ11" s="315"/>
      <c r="GVA11" s="315"/>
      <c r="GVB11" s="315"/>
      <c r="GVC11" s="315"/>
      <c r="GVD11" s="315"/>
      <c r="GVE11" s="315"/>
      <c r="GVF11" s="315"/>
      <c r="GVG11" s="315"/>
      <c r="GVH11" s="315"/>
      <c r="GVI11" s="315"/>
      <c r="GVJ11" s="315"/>
      <c r="GVK11" s="315"/>
      <c r="GVL11" s="315"/>
      <c r="GVM11" s="315"/>
      <c r="GVN11" s="315"/>
      <c r="GVO11" s="315"/>
      <c r="GVP11" s="315"/>
      <c r="GVQ11" s="315"/>
      <c r="GVR11" s="315"/>
      <c r="GVS11" s="315"/>
      <c r="GVT11" s="315"/>
      <c r="GVU11" s="315"/>
      <c r="GVV11" s="315"/>
      <c r="GVW11" s="315"/>
      <c r="GVX11" s="315"/>
      <c r="GVY11" s="315"/>
      <c r="GVZ11" s="315"/>
      <c r="GWA11" s="315"/>
      <c r="GWB11" s="315"/>
      <c r="GWC11" s="315"/>
      <c r="GWD11" s="315"/>
      <c r="GWE11" s="315"/>
      <c r="GWF11" s="315"/>
      <c r="GWG11" s="315"/>
      <c r="GWH11" s="315"/>
      <c r="GWI11" s="315"/>
      <c r="GWJ11" s="315"/>
      <c r="GWK11" s="315"/>
      <c r="GWL11" s="315"/>
      <c r="GWM11" s="315"/>
      <c r="GWN11" s="315"/>
      <c r="GWO11" s="315"/>
      <c r="GWP11" s="315"/>
      <c r="GWQ11" s="315"/>
      <c r="GWR11" s="315"/>
      <c r="GWS11" s="315"/>
      <c r="GWT11" s="315"/>
      <c r="GWU11" s="315"/>
      <c r="GWV11" s="315"/>
      <c r="GWW11" s="315"/>
      <c r="GWX11" s="315"/>
      <c r="GWY11" s="315"/>
      <c r="GWZ11" s="315"/>
      <c r="GXA11" s="315"/>
      <c r="GXB11" s="315"/>
      <c r="GXC11" s="315"/>
      <c r="GXD11" s="315"/>
      <c r="GXE11" s="315"/>
      <c r="GXF11" s="315"/>
      <c r="GXG11" s="315"/>
      <c r="GXH11" s="315"/>
      <c r="GXI11" s="315"/>
      <c r="GXJ11" s="315"/>
      <c r="GXK11" s="315"/>
      <c r="GXL11" s="315"/>
      <c r="GXM11" s="315"/>
      <c r="GXN11" s="315"/>
      <c r="GXO11" s="315"/>
      <c r="GXP11" s="315"/>
      <c r="GXQ11" s="315"/>
      <c r="GXR11" s="315"/>
      <c r="GXS11" s="315"/>
      <c r="GXT11" s="315"/>
      <c r="GXU11" s="315"/>
      <c r="GXV11" s="315"/>
      <c r="GXW11" s="315"/>
      <c r="GXX11" s="315"/>
      <c r="GXY11" s="315"/>
      <c r="GXZ11" s="315"/>
      <c r="GYA11" s="315"/>
      <c r="GYB11" s="315"/>
      <c r="GYC11" s="315"/>
      <c r="GYD11" s="315"/>
      <c r="GYE11" s="315"/>
      <c r="GYF11" s="315"/>
      <c r="GYG11" s="315"/>
      <c r="GYH11" s="315"/>
      <c r="GYI11" s="315"/>
      <c r="GYJ11" s="315"/>
      <c r="GYK11" s="315"/>
      <c r="GYL11" s="315"/>
      <c r="GYM11" s="315"/>
      <c r="GYN11" s="315"/>
      <c r="GYO11" s="315"/>
      <c r="GYP11" s="315"/>
      <c r="GYQ11" s="315"/>
      <c r="GYR11" s="315"/>
      <c r="GYS11" s="315"/>
      <c r="GYT11" s="315"/>
      <c r="GYU11" s="315"/>
      <c r="GYV11" s="315"/>
      <c r="GYW11" s="315"/>
      <c r="GYX11" s="315"/>
      <c r="GYY11" s="315"/>
      <c r="GYZ11" s="315"/>
      <c r="GZA11" s="315"/>
      <c r="GZB11" s="315"/>
      <c r="GZC11" s="315"/>
      <c r="GZD11" s="315"/>
      <c r="GZE11" s="315"/>
      <c r="GZF11" s="315"/>
      <c r="GZG11" s="315"/>
      <c r="GZH11" s="315"/>
      <c r="GZI11" s="315"/>
      <c r="GZJ11" s="315"/>
      <c r="GZK11" s="315"/>
      <c r="GZL11" s="315"/>
      <c r="GZM11" s="315"/>
      <c r="GZN11" s="315"/>
      <c r="GZO11" s="315"/>
      <c r="GZP11" s="315"/>
      <c r="GZQ11" s="315"/>
      <c r="GZR11" s="315"/>
      <c r="GZS11" s="315"/>
      <c r="GZT11" s="315"/>
      <c r="GZU11" s="315"/>
      <c r="GZV11" s="315"/>
      <c r="GZW11" s="315"/>
      <c r="GZX11" s="315"/>
      <c r="GZY11" s="315"/>
      <c r="GZZ11" s="315"/>
      <c r="HAA11" s="315"/>
      <c r="HAB11" s="315"/>
      <c r="HAC11" s="315"/>
      <c r="HAD11" s="315"/>
      <c r="HAE11" s="315"/>
      <c r="HAF11" s="315"/>
      <c r="HAG11" s="315"/>
      <c r="HAH11" s="315"/>
      <c r="HAI11" s="315"/>
      <c r="HAJ11" s="315"/>
      <c r="HAK11" s="315"/>
      <c r="HAL11" s="315"/>
      <c r="HAM11" s="315"/>
      <c r="HAN11" s="315"/>
      <c r="HAO11" s="315"/>
      <c r="HAP11" s="315"/>
      <c r="HAQ11" s="315"/>
      <c r="HAR11" s="315"/>
      <c r="HAS11" s="315"/>
      <c r="HAT11" s="315"/>
      <c r="HAU11" s="315"/>
      <c r="HAV11" s="315"/>
      <c r="HAW11" s="315"/>
      <c r="HAX11" s="315"/>
      <c r="HAY11" s="315"/>
      <c r="HAZ11" s="315"/>
      <c r="HBA11" s="315"/>
      <c r="HBB11" s="315"/>
      <c r="HBC11" s="315"/>
      <c r="HBD11" s="315"/>
      <c r="HBE11" s="315"/>
      <c r="HBF11" s="315"/>
      <c r="HBG11" s="315"/>
      <c r="HBH11" s="315"/>
      <c r="HBI11" s="315"/>
      <c r="HBJ11" s="315"/>
      <c r="HBK11" s="315"/>
      <c r="HBL11" s="315"/>
      <c r="HBM11" s="315"/>
      <c r="HBN11" s="315"/>
      <c r="HBO11" s="315"/>
      <c r="HBP11" s="315"/>
      <c r="HBQ11" s="315"/>
      <c r="HBR11" s="315"/>
      <c r="HBS11" s="315"/>
      <c r="HBT11" s="315"/>
      <c r="HBU11" s="315"/>
      <c r="HBV11" s="315"/>
      <c r="HBW11" s="315"/>
      <c r="HBX11" s="315"/>
      <c r="HBY11" s="315"/>
      <c r="HBZ11" s="315"/>
      <c r="HCA11" s="315"/>
      <c r="HCB11" s="315"/>
      <c r="HCC11" s="315"/>
      <c r="HCD11" s="315"/>
      <c r="HCE11" s="315"/>
      <c r="HCF11" s="315"/>
      <c r="HCG11" s="315"/>
      <c r="HCH11" s="315"/>
      <c r="HCI11" s="315"/>
      <c r="HCJ11" s="315"/>
      <c r="HCK11" s="315"/>
      <c r="HCL11" s="315"/>
      <c r="HCM11" s="315"/>
      <c r="HCN11" s="315"/>
      <c r="HCO11" s="315"/>
      <c r="HCP11" s="315"/>
      <c r="HCQ11" s="315"/>
      <c r="HCR11" s="315"/>
      <c r="HCS11" s="315"/>
      <c r="HCT11" s="315"/>
      <c r="HCU11" s="315"/>
      <c r="HCV11" s="315"/>
      <c r="HCW11" s="315"/>
      <c r="HCX11" s="315"/>
      <c r="HCY11" s="315"/>
      <c r="HCZ11" s="315"/>
      <c r="HDA11" s="315"/>
      <c r="HDB11" s="315"/>
      <c r="HDC11" s="315"/>
      <c r="HDD11" s="315"/>
      <c r="HDE11" s="315"/>
      <c r="HDF11" s="315"/>
      <c r="HDG11" s="315"/>
      <c r="HDH11" s="315"/>
      <c r="HDI11" s="315"/>
      <c r="HDJ11" s="315"/>
      <c r="HDK11" s="315"/>
      <c r="HDL11" s="315"/>
      <c r="HDM11" s="315"/>
      <c r="HDN11" s="315"/>
      <c r="HDO11" s="315"/>
      <c r="HDP11" s="315"/>
      <c r="HDQ11" s="315"/>
      <c r="HDR11" s="315"/>
      <c r="HDS11" s="315"/>
      <c r="HDT11" s="315"/>
      <c r="HDU11" s="315"/>
      <c r="HDV11" s="315"/>
      <c r="HDW11" s="315"/>
      <c r="HDX11" s="315"/>
      <c r="HDY11" s="315"/>
      <c r="HDZ11" s="315"/>
      <c r="HEA11" s="315"/>
      <c r="HEB11" s="315"/>
      <c r="HEC11" s="315"/>
      <c r="HED11" s="315"/>
      <c r="HEE11" s="315"/>
      <c r="HEF11" s="315"/>
      <c r="HEG11" s="315"/>
      <c r="HEH11" s="315"/>
      <c r="HEI11" s="315"/>
      <c r="HEJ11" s="315"/>
      <c r="HEK11" s="315"/>
      <c r="HEL11" s="315"/>
      <c r="HEM11" s="315"/>
      <c r="HEN11" s="315"/>
      <c r="HEO11" s="315"/>
      <c r="HEP11" s="315"/>
      <c r="HEQ11" s="315"/>
      <c r="HER11" s="315"/>
      <c r="HES11" s="315"/>
      <c r="HET11" s="315"/>
      <c r="HEU11" s="315"/>
      <c r="HEV11" s="315"/>
      <c r="HEW11" s="315"/>
      <c r="HEX11" s="315"/>
      <c r="HEY11" s="315"/>
      <c r="HEZ11" s="315"/>
      <c r="HFA11" s="315"/>
      <c r="HFB11" s="315"/>
      <c r="HFC11" s="315"/>
      <c r="HFD11" s="315"/>
      <c r="HFE11" s="315"/>
      <c r="HFF11" s="315"/>
      <c r="HFG11" s="315"/>
      <c r="HFH11" s="315"/>
      <c r="HFI11" s="315"/>
      <c r="HFJ11" s="315"/>
      <c r="HFK11" s="315"/>
      <c r="HFL11" s="315"/>
      <c r="HFM11" s="315"/>
      <c r="HFN11" s="315"/>
      <c r="HFO11" s="315"/>
      <c r="HFP11" s="315"/>
      <c r="HFQ11" s="315"/>
      <c r="HFR11" s="315"/>
      <c r="HFS11" s="315"/>
      <c r="HFT11" s="315"/>
      <c r="HFU11" s="315"/>
      <c r="HFV11" s="315"/>
      <c r="HFW11" s="315"/>
      <c r="HFX11" s="315"/>
      <c r="HFY11" s="315"/>
      <c r="HFZ11" s="315"/>
      <c r="HGA11" s="315"/>
      <c r="HGB11" s="315"/>
      <c r="HGC11" s="315"/>
      <c r="HGD11" s="315"/>
      <c r="HGE11" s="315"/>
      <c r="HGF11" s="315"/>
      <c r="HGG11" s="315"/>
      <c r="HGH11" s="315"/>
      <c r="HGI11" s="315"/>
      <c r="HGJ11" s="315"/>
      <c r="HGK11" s="315"/>
      <c r="HGL11" s="315"/>
      <c r="HGM11" s="315"/>
      <c r="HGN11" s="315"/>
      <c r="HGO11" s="315"/>
      <c r="HGP11" s="315"/>
      <c r="HGQ11" s="315"/>
      <c r="HGR11" s="315"/>
      <c r="HGS11" s="315"/>
      <c r="HGT11" s="315"/>
      <c r="HGU11" s="315"/>
      <c r="HGV11" s="315"/>
      <c r="HGW11" s="315"/>
      <c r="HGX11" s="315"/>
      <c r="HGY11" s="315"/>
      <c r="HGZ11" s="315"/>
      <c r="HHA11" s="315"/>
      <c r="HHB11" s="315"/>
      <c r="HHC11" s="315"/>
      <c r="HHD11" s="315"/>
      <c r="HHE11" s="315"/>
      <c r="HHF11" s="315"/>
      <c r="HHG11" s="315"/>
      <c r="HHH11" s="315"/>
      <c r="HHI11" s="315"/>
      <c r="HHJ11" s="315"/>
      <c r="HHK11" s="315"/>
      <c r="HHL11" s="315"/>
      <c r="HHM11" s="315"/>
      <c r="HHN11" s="315"/>
      <c r="HHO11" s="315"/>
      <c r="HHP11" s="315"/>
      <c r="HHQ11" s="315"/>
      <c r="HHR11" s="315"/>
      <c r="HHS11" s="315"/>
      <c r="HHT11" s="315"/>
      <c r="HHU11" s="315"/>
      <c r="HHV11" s="315"/>
      <c r="HHW11" s="315"/>
      <c r="HHX11" s="315"/>
      <c r="HHY11" s="315"/>
      <c r="HHZ11" s="315"/>
      <c r="HIA11" s="315"/>
      <c r="HIB11" s="315"/>
      <c r="HIC11" s="315"/>
      <c r="HID11" s="315"/>
      <c r="HIE11" s="315"/>
      <c r="HIF11" s="315"/>
      <c r="HIG11" s="315"/>
      <c r="HIH11" s="315"/>
      <c r="HII11" s="315"/>
      <c r="HIJ11" s="315"/>
      <c r="HIK11" s="315"/>
      <c r="HIL11" s="315"/>
      <c r="HIM11" s="315"/>
      <c r="HIN11" s="315"/>
      <c r="HIO11" s="315"/>
      <c r="HIP11" s="315"/>
      <c r="HIQ11" s="315"/>
      <c r="HIR11" s="315"/>
      <c r="HIS11" s="315"/>
      <c r="HIT11" s="315"/>
      <c r="HIU11" s="315"/>
      <c r="HIV11" s="315"/>
      <c r="HIW11" s="315"/>
      <c r="HIX11" s="315"/>
      <c r="HIY11" s="315"/>
      <c r="HIZ11" s="315"/>
      <c r="HJA11" s="315"/>
      <c r="HJB11" s="315"/>
      <c r="HJC11" s="315"/>
      <c r="HJD11" s="315"/>
      <c r="HJE11" s="315"/>
      <c r="HJF11" s="315"/>
      <c r="HJG11" s="315"/>
      <c r="HJH11" s="315"/>
      <c r="HJI11" s="315"/>
      <c r="HJJ11" s="315"/>
      <c r="HJK11" s="315"/>
      <c r="HJL11" s="315"/>
      <c r="HJM11" s="315"/>
      <c r="HJN11" s="315"/>
      <c r="HJO11" s="315"/>
      <c r="HJP11" s="315"/>
      <c r="HJQ11" s="315"/>
      <c r="HJR11" s="315"/>
      <c r="HJS11" s="315"/>
      <c r="HJT11" s="315"/>
      <c r="HJU11" s="315"/>
      <c r="HJV11" s="315"/>
      <c r="HJW11" s="315"/>
      <c r="HJX11" s="315"/>
      <c r="HJY11" s="315"/>
      <c r="HJZ11" s="315"/>
      <c r="HKA11" s="315"/>
      <c r="HKB11" s="315"/>
      <c r="HKC11" s="315"/>
      <c r="HKD11" s="315"/>
      <c r="HKE11" s="315"/>
      <c r="HKF11" s="315"/>
      <c r="HKG11" s="315"/>
      <c r="HKH11" s="315"/>
      <c r="HKI11" s="315"/>
      <c r="HKJ11" s="315"/>
      <c r="HKK11" s="315"/>
      <c r="HKL11" s="315"/>
      <c r="HKM11" s="315"/>
      <c r="HKN11" s="315"/>
      <c r="HKO11" s="315"/>
      <c r="HKP11" s="315"/>
      <c r="HKQ11" s="315"/>
      <c r="HKR11" s="315"/>
      <c r="HKS11" s="315"/>
      <c r="HKT11" s="315"/>
      <c r="HKU11" s="315"/>
      <c r="HKV11" s="315"/>
      <c r="HKW11" s="315"/>
      <c r="HKX11" s="315"/>
      <c r="HKY11" s="315"/>
      <c r="HKZ11" s="315"/>
      <c r="HLA11" s="315"/>
      <c r="HLB11" s="315"/>
      <c r="HLC11" s="315"/>
      <c r="HLD11" s="315"/>
      <c r="HLE11" s="315"/>
      <c r="HLF11" s="315"/>
      <c r="HLG11" s="315"/>
      <c r="HLH11" s="315"/>
      <c r="HLI11" s="315"/>
      <c r="HLJ11" s="315"/>
      <c r="HLK11" s="315"/>
      <c r="HLL11" s="315"/>
      <c r="HLM11" s="315"/>
      <c r="HLN11" s="315"/>
      <c r="HLO11" s="315"/>
      <c r="HLP11" s="315"/>
      <c r="HLQ11" s="315"/>
      <c r="HLR11" s="315"/>
      <c r="HLS11" s="315"/>
      <c r="HLT11" s="315"/>
      <c r="HLU11" s="315"/>
      <c r="HLV11" s="315"/>
      <c r="HLW11" s="315"/>
      <c r="HLX11" s="315"/>
      <c r="HLY11" s="315"/>
      <c r="HLZ11" s="315"/>
      <c r="HMA11" s="315"/>
      <c r="HMB11" s="315"/>
      <c r="HMC11" s="315"/>
      <c r="HMD11" s="315"/>
      <c r="HME11" s="315"/>
      <c r="HMF11" s="315"/>
      <c r="HMG11" s="315"/>
      <c r="HMH11" s="315"/>
      <c r="HMI11" s="315"/>
      <c r="HMJ11" s="315"/>
      <c r="HMK11" s="315"/>
      <c r="HML11" s="315"/>
      <c r="HMM11" s="315"/>
      <c r="HMN11" s="315"/>
      <c r="HMO11" s="315"/>
      <c r="HMP11" s="315"/>
      <c r="HMQ11" s="315"/>
      <c r="HMR11" s="315"/>
      <c r="HMS11" s="315"/>
      <c r="HMT11" s="315"/>
      <c r="HMU11" s="315"/>
      <c r="HMV11" s="315"/>
      <c r="HMW11" s="315"/>
      <c r="HMX11" s="315"/>
      <c r="HMY11" s="315"/>
      <c r="HMZ11" s="315"/>
      <c r="HNA11" s="315"/>
      <c r="HNB11" s="315"/>
      <c r="HNC11" s="315"/>
      <c r="HND11" s="315"/>
      <c r="HNE11" s="315"/>
      <c r="HNF11" s="315"/>
      <c r="HNG11" s="315"/>
      <c r="HNH11" s="315"/>
      <c r="HNI11" s="315"/>
      <c r="HNJ11" s="315"/>
      <c r="HNK11" s="315"/>
      <c r="HNL11" s="315"/>
      <c r="HNM11" s="315"/>
      <c r="HNN11" s="315"/>
      <c r="HNO11" s="315"/>
      <c r="HNP11" s="315"/>
      <c r="HNQ11" s="315"/>
      <c r="HNR11" s="315"/>
      <c r="HNS11" s="315"/>
      <c r="HNT11" s="315"/>
      <c r="HNU11" s="315"/>
      <c r="HNV11" s="315"/>
      <c r="HNW11" s="315"/>
      <c r="HNX11" s="315"/>
      <c r="HNY11" s="315"/>
      <c r="HNZ11" s="315"/>
      <c r="HOA11" s="315"/>
      <c r="HOB11" s="315"/>
      <c r="HOC11" s="315"/>
      <c r="HOD11" s="315"/>
      <c r="HOE11" s="315"/>
      <c r="HOF11" s="315"/>
      <c r="HOG11" s="315"/>
      <c r="HOH11" s="315"/>
      <c r="HOI11" s="315"/>
      <c r="HOJ11" s="315"/>
      <c r="HOK11" s="315"/>
      <c r="HOL11" s="315"/>
      <c r="HOM11" s="315"/>
      <c r="HON11" s="315"/>
      <c r="HOO11" s="315"/>
      <c r="HOP11" s="315"/>
      <c r="HOQ11" s="315"/>
      <c r="HOR11" s="315"/>
      <c r="HOS11" s="315"/>
      <c r="HOT11" s="315"/>
      <c r="HOU11" s="315"/>
      <c r="HOV11" s="315"/>
      <c r="HOW11" s="315"/>
      <c r="HOX11" s="315"/>
      <c r="HOY11" s="315"/>
      <c r="HOZ11" s="315"/>
      <c r="HPA11" s="315"/>
      <c r="HPB11" s="315"/>
      <c r="HPC11" s="315"/>
      <c r="HPD11" s="315"/>
      <c r="HPE11" s="315"/>
      <c r="HPF11" s="315"/>
      <c r="HPG11" s="315"/>
      <c r="HPH11" s="315"/>
      <c r="HPI11" s="315"/>
      <c r="HPJ11" s="315"/>
      <c r="HPK11" s="315"/>
      <c r="HPL11" s="315"/>
      <c r="HPM11" s="315"/>
      <c r="HPN11" s="315"/>
      <c r="HPO11" s="315"/>
      <c r="HPP11" s="315"/>
      <c r="HPQ11" s="315"/>
      <c r="HPR11" s="315"/>
      <c r="HPS11" s="315"/>
      <c r="HPT11" s="315"/>
      <c r="HPU11" s="315"/>
      <c r="HPV11" s="315"/>
      <c r="HPW11" s="315"/>
      <c r="HPX11" s="315"/>
      <c r="HPY11" s="315"/>
      <c r="HPZ11" s="315"/>
      <c r="HQA11" s="315"/>
      <c r="HQB11" s="315"/>
      <c r="HQC11" s="315"/>
      <c r="HQD11" s="315"/>
      <c r="HQE11" s="315"/>
      <c r="HQF11" s="315"/>
      <c r="HQG11" s="315"/>
      <c r="HQH11" s="315"/>
      <c r="HQI11" s="315"/>
      <c r="HQJ11" s="315"/>
      <c r="HQK11" s="315"/>
      <c r="HQL11" s="315"/>
      <c r="HQM11" s="315"/>
      <c r="HQN11" s="315"/>
      <c r="HQO11" s="315"/>
      <c r="HQP11" s="315"/>
      <c r="HQQ11" s="315"/>
      <c r="HQR11" s="315"/>
      <c r="HQS11" s="315"/>
      <c r="HQT11" s="315"/>
      <c r="HQU11" s="315"/>
      <c r="HQV11" s="315"/>
      <c r="HQW11" s="315"/>
      <c r="HQX11" s="315"/>
      <c r="HQY11" s="315"/>
      <c r="HQZ11" s="315"/>
      <c r="HRA11" s="315"/>
      <c r="HRB11" s="315"/>
      <c r="HRC11" s="315"/>
      <c r="HRD11" s="315"/>
      <c r="HRE11" s="315"/>
      <c r="HRF11" s="315"/>
      <c r="HRG11" s="315"/>
      <c r="HRH11" s="315"/>
      <c r="HRI11" s="315"/>
      <c r="HRJ11" s="315"/>
      <c r="HRK11" s="315"/>
      <c r="HRL11" s="315"/>
      <c r="HRM11" s="315"/>
      <c r="HRN11" s="315"/>
      <c r="HRO11" s="315"/>
      <c r="HRP11" s="315"/>
      <c r="HRQ11" s="315"/>
      <c r="HRR11" s="315"/>
      <c r="HRS11" s="315"/>
      <c r="HRT11" s="315"/>
      <c r="HRU11" s="315"/>
      <c r="HRV11" s="315"/>
      <c r="HRW11" s="315"/>
      <c r="HRX11" s="315"/>
      <c r="HRY11" s="315"/>
      <c r="HRZ11" s="315"/>
      <c r="HSA11" s="315"/>
      <c r="HSB11" s="315"/>
      <c r="HSC11" s="315"/>
      <c r="HSD11" s="315"/>
      <c r="HSE11" s="315"/>
      <c r="HSF11" s="315"/>
      <c r="HSG11" s="315"/>
      <c r="HSH11" s="315"/>
      <c r="HSI11" s="315"/>
      <c r="HSJ11" s="315"/>
      <c r="HSK11" s="315"/>
      <c r="HSL11" s="315"/>
      <c r="HSM11" s="315"/>
      <c r="HSN11" s="315"/>
      <c r="HSO11" s="315"/>
      <c r="HSP11" s="315"/>
      <c r="HSQ11" s="315"/>
      <c r="HSR11" s="315"/>
      <c r="HSS11" s="315"/>
      <c r="HST11" s="315"/>
      <c r="HSU11" s="315"/>
      <c r="HSV11" s="315"/>
      <c r="HSW11" s="315"/>
      <c r="HSX11" s="315"/>
      <c r="HSY11" s="315"/>
      <c r="HSZ11" s="315"/>
      <c r="HTA11" s="315"/>
      <c r="HTB11" s="315"/>
      <c r="HTC11" s="315"/>
      <c r="HTD11" s="315"/>
      <c r="HTE11" s="315"/>
      <c r="HTF11" s="315"/>
      <c r="HTG11" s="315"/>
      <c r="HTH11" s="315"/>
      <c r="HTI11" s="315"/>
      <c r="HTJ11" s="315"/>
      <c r="HTK11" s="315"/>
      <c r="HTL11" s="315"/>
      <c r="HTM11" s="315"/>
      <c r="HTN11" s="315"/>
      <c r="HTO11" s="315"/>
      <c r="HTP11" s="315"/>
      <c r="HTQ11" s="315"/>
      <c r="HTR11" s="315"/>
      <c r="HTS11" s="315"/>
      <c r="HTT11" s="315"/>
      <c r="HTU11" s="315"/>
      <c r="HTV11" s="315"/>
      <c r="HTW11" s="315"/>
      <c r="HTX11" s="315"/>
      <c r="HTY11" s="315"/>
      <c r="HTZ11" s="315"/>
      <c r="HUA11" s="315"/>
      <c r="HUB11" s="315"/>
      <c r="HUC11" s="315"/>
      <c r="HUD11" s="315"/>
      <c r="HUE11" s="315"/>
      <c r="HUF11" s="315"/>
      <c r="HUG11" s="315"/>
      <c r="HUH11" s="315"/>
      <c r="HUI11" s="315"/>
      <c r="HUJ11" s="315"/>
      <c r="HUK11" s="315"/>
      <c r="HUL11" s="315"/>
      <c r="HUM11" s="315"/>
      <c r="HUN11" s="315"/>
      <c r="HUO11" s="315"/>
      <c r="HUP11" s="315"/>
      <c r="HUQ11" s="315"/>
      <c r="HUR11" s="315"/>
      <c r="HUS11" s="315"/>
      <c r="HUT11" s="315"/>
      <c r="HUU11" s="315"/>
      <c r="HUV11" s="315"/>
      <c r="HUW11" s="315"/>
      <c r="HUX11" s="315"/>
      <c r="HUY11" s="315"/>
      <c r="HUZ11" s="315"/>
      <c r="HVA11" s="315"/>
      <c r="HVB11" s="315"/>
      <c r="HVC11" s="315"/>
      <c r="HVD11" s="315"/>
      <c r="HVE11" s="315"/>
      <c r="HVF11" s="315"/>
      <c r="HVG11" s="315"/>
      <c r="HVH11" s="315"/>
      <c r="HVI11" s="315"/>
      <c r="HVJ11" s="315"/>
      <c r="HVK11" s="315"/>
      <c r="HVL11" s="315"/>
      <c r="HVM11" s="315"/>
      <c r="HVN11" s="315"/>
      <c r="HVO11" s="315"/>
      <c r="HVP11" s="315"/>
      <c r="HVQ11" s="315"/>
      <c r="HVR11" s="315"/>
      <c r="HVS11" s="315"/>
      <c r="HVT11" s="315"/>
      <c r="HVU11" s="315"/>
      <c r="HVV11" s="315"/>
      <c r="HVW11" s="315"/>
      <c r="HVX11" s="315"/>
      <c r="HVY11" s="315"/>
      <c r="HVZ11" s="315"/>
      <c r="HWA11" s="315"/>
      <c r="HWB11" s="315"/>
      <c r="HWC11" s="315"/>
      <c r="HWD11" s="315"/>
      <c r="HWE11" s="315"/>
      <c r="HWF11" s="315"/>
      <c r="HWG11" s="315"/>
      <c r="HWH11" s="315"/>
      <c r="HWI11" s="315"/>
      <c r="HWJ11" s="315"/>
      <c r="HWK11" s="315"/>
      <c r="HWL11" s="315"/>
      <c r="HWM11" s="315"/>
      <c r="HWN11" s="315"/>
      <c r="HWO11" s="315"/>
      <c r="HWP11" s="315"/>
      <c r="HWQ11" s="315"/>
      <c r="HWR11" s="315"/>
      <c r="HWS11" s="315"/>
      <c r="HWT11" s="315"/>
      <c r="HWU11" s="315"/>
      <c r="HWV11" s="315"/>
      <c r="HWW11" s="315"/>
      <c r="HWX11" s="315"/>
      <c r="HWY11" s="315"/>
      <c r="HWZ11" s="315"/>
      <c r="HXA11" s="315"/>
      <c r="HXB11" s="315"/>
      <c r="HXC11" s="315"/>
      <c r="HXD11" s="315"/>
      <c r="HXE11" s="315"/>
      <c r="HXF11" s="315"/>
      <c r="HXG11" s="315"/>
      <c r="HXH11" s="315"/>
      <c r="HXI11" s="315"/>
      <c r="HXJ11" s="315"/>
      <c r="HXK11" s="315"/>
      <c r="HXL11" s="315"/>
      <c r="HXM11" s="315"/>
      <c r="HXN11" s="315"/>
      <c r="HXO11" s="315"/>
      <c r="HXP11" s="315"/>
      <c r="HXQ11" s="315"/>
      <c r="HXR11" s="315"/>
      <c r="HXS11" s="315"/>
      <c r="HXT11" s="315"/>
      <c r="HXU11" s="315"/>
      <c r="HXV11" s="315"/>
      <c r="HXW11" s="315"/>
      <c r="HXX11" s="315"/>
      <c r="HXY11" s="315"/>
      <c r="HXZ11" s="315"/>
      <c r="HYA11" s="315"/>
      <c r="HYB11" s="315"/>
      <c r="HYC11" s="315"/>
      <c r="HYD11" s="315"/>
      <c r="HYE11" s="315"/>
      <c r="HYF11" s="315"/>
      <c r="HYG11" s="315"/>
      <c r="HYH11" s="315"/>
      <c r="HYI11" s="315"/>
      <c r="HYJ11" s="315"/>
      <c r="HYK11" s="315"/>
      <c r="HYL11" s="315"/>
      <c r="HYM11" s="315"/>
      <c r="HYN11" s="315"/>
      <c r="HYO11" s="315"/>
      <c r="HYP11" s="315"/>
      <c r="HYQ11" s="315"/>
      <c r="HYR11" s="315"/>
      <c r="HYS11" s="315"/>
      <c r="HYT11" s="315"/>
      <c r="HYU11" s="315"/>
      <c r="HYV11" s="315"/>
      <c r="HYW11" s="315"/>
      <c r="HYX11" s="315"/>
      <c r="HYY11" s="315"/>
      <c r="HYZ11" s="315"/>
      <c r="HZA11" s="315"/>
      <c r="HZB11" s="315"/>
      <c r="HZC11" s="315"/>
      <c r="HZD11" s="315"/>
      <c r="HZE11" s="315"/>
      <c r="HZF11" s="315"/>
      <c r="HZG11" s="315"/>
      <c r="HZH11" s="315"/>
      <c r="HZI11" s="315"/>
      <c r="HZJ11" s="315"/>
      <c r="HZK11" s="315"/>
      <c r="HZL11" s="315"/>
      <c r="HZM11" s="315"/>
      <c r="HZN11" s="315"/>
      <c r="HZO11" s="315"/>
      <c r="HZP11" s="315"/>
      <c r="HZQ11" s="315"/>
      <c r="HZR11" s="315"/>
      <c r="HZS11" s="315"/>
      <c r="HZT11" s="315"/>
      <c r="HZU11" s="315"/>
      <c r="HZV11" s="315"/>
      <c r="HZW11" s="315"/>
      <c r="HZX11" s="315"/>
      <c r="HZY11" s="315"/>
      <c r="HZZ11" s="315"/>
      <c r="IAA11" s="315"/>
      <c r="IAB11" s="315"/>
      <c r="IAC11" s="315"/>
      <c r="IAD11" s="315"/>
      <c r="IAE11" s="315"/>
      <c r="IAF11" s="315"/>
      <c r="IAG11" s="315"/>
      <c r="IAH11" s="315"/>
      <c r="IAI11" s="315"/>
      <c r="IAJ11" s="315"/>
      <c r="IAK11" s="315"/>
      <c r="IAL11" s="315"/>
      <c r="IAM11" s="315"/>
      <c r="IAN11" s="315"/>
      <c r="IAO11" s="315"/>
      <c r="IAP11" s="315"/>
      <c r="IAQ11" s="315"/>
      <c r="IAR11" s="315"/>
      <c r="IAS11" s="315"/>
      <c r="IAT11" s="315"/>
      <c r="IAU11" s="315"/>
      <c r="IAV11" s="315"/>
      <c r="IAW11" s="315"/>
      <c r="IAX11" s="315"/>
      <c r="IAY11" s="315"/>
      <c r="IAZ11" s="315"/>
      <c r="IBA11" s="315"/>
      <c r="IBB11" s="315"/>
      <c r="IBC11" s="315"/>
      <c r="IBD11" s="315"/>
      <c r="IBE11" s="315"/>
      <c r="IBF11" s="315"/>
      <c r="IBG11" s="315"/>
      <c r="IBH11" s="315"/>
      <c r="IBI11" s="315"/>
      <c r="IBJ11" s="315"/>
      <c r="IBK11" s="315"/>
      <c r="IBL11" s="315"/>
      <c r="IBM11" s="315"/>
      <c r="IBN11" s="315"/>
      <c r="IBO11" s="315"/>
      <c r="IBP11" s="315"/>
      <c r="IBQ11" s="315"/>
      <c r="IBR11" s="315"/>
      <c r="IBS11" s="315"/>
      <c r="IBT11" s="315"/>
      <c r="IBU11" s="315"/>
      <c r="IBV11" s="315"/>
      <c r="IBW11" s="315"/>
      <c r="IBX11" s="315"/>
      <c r="IBY11" s="315"/>
      <c r="IBZ11" s="315"/>
      <c r="ICA11" s="315"/>
      <c r="ICB11" s="315"/>
      <c r="ICC11" s="315"/>
      <c r="ICD11" s="315"/>
      <c r="ICE11" s="315"/>
      <c r="ICF11" s="315"/>
      <c r="ICG11" s="315"/>
      <c r="ICH11" s="315"/>
      <c r="ICI11" s="315"/>
      <c r="ICJ11" s="315"/>
      <c r="ICK11" s="315"/>
      <c r="ICL11" s="315"/>
      <c r="ICM11" s="315"/>
      <c r="ICN11" s="315"/>
      <c r="ICO11" s="315"/>
      <c r="ICP11" s="315"/>
      <c r="ICQ11" s="315"/>
      <c r="ICR11" s="315"/>
      <c r="ICS11" s="315"/>
      <c r="ICT11" s="315"/>
      <c r="ICU11" s="315"/>
      <c r="ICV11" s="315"/>
      <c r="ICW11" s="315"/>
      <c r="ICX11" s="315"/>
      <c r="ICY11" s="315"/>
      <c r="ICZ11" s="315"/>
      <c r="IDA11" s="315"/>
      <c r="IDB11" s="315"/>
      <c r="IDC11" s="315"/>
      <c r="IDD11" s="315"/>
      <c r="IDE11" s="315"/>
      <c r="IDF11" s="315"/>
      <c r="IDG11" s="315"/>
      <c r="IDH11" s="315"/>
      <c r="IDI11" s="315"/>
      <c r="IDJ11" s="315"/>
      <c r="IDK11" s="315"/>
      <c r="IDL11" s="315"/>
      <c r="IDM11" s="315"/>
      <c r="IDN11" s="315"/>
      <c r="IDO11" s="315"/>
      <c r="IDP11" s="315"/>
      <c r="IDQ11" s="315"/>
      <c r="IDR11" s="315"/>
      <c r="IDS11" s="315"/>
      <c r="IDT11" s="315"/>
      <c r="IDU11" s="315"/>
      <c r="IDV11" s="315"/>
      <c r="IDW11" s="315"/>
      <c r="IDX11" s="315"/>
      <c r="IDY11" s="315"/>
      <c r="IDZ11" s="315"/>
      <c r="IEA11" s="315"/>
      <c r="IEB11" s="315"/>
      <c r="IEC11" s="315"/>
      <c r="IED11" s="315"/>
      <c r="IEE11" s="315"/>
      <c r="IEF11" s="315"/>
      <c r="IEG11" s="315"/>
      <c r="IEH11" s="315"/>
      <c r="IEI11" s="315"/>
      <c r="IEJ11" s="315"/>
      <c r="IEK11" s="315"/>
      <c r="IEL11" s="315"/>
      <c r="IEM11" s="315"/>
      <c r="IEN11" s="315"/>
      <c r="IEO11" s="315"/>
      <c r="IEP11" s="315"/>
      <c r="IEQ11" s="315"/>
      <c r="IER11" s="315"/>
      <c r="IES11" s="315"/>
      <c r="IET11" s="315"/>
      <c r="IEU11" s="315"/>
      <c r="IEV11" s="315"/>
      <c r="IEW11" s="315"/>
      <c r="IEX11" s="315"/>
      <c r="IEY11" s="315"/>
      <c r="IEZ11" s="315"/>
      <c r="IFA11" s="315"/>
      <c r="IFB11" s="315"/>
      <c r="IFC11" s="315"/>
      <c r="IFD11" s="315"/>
      <c r="IFE11" s="315"/>
      <c r="IFF11" s="315"/>
      <c r="IFG11" s="315"/>
      <c r="IFH11" s="315"/>
      <c r="IFI11" s="315"/>
      <c r="IFJ11" s="315"/>
      <c r="IFK11" s="315"/>
      <c r="IFL11" s="315"/>
      <c r="IFM11" s="315"/>
      <c r="IFN11" s="315"/>
      <c r="IFO11" s="315"/>
      <c r="IFP11" s="315"/>
      <c r="IFQ11" s="315"/>
      <c r="IFR11" s="315"/>
      <c r="IFS11" s="315"/>
      <c r="IFT11" s="315"/>
      <c r="IFU11" s="315"/>
      <c r="IFV11" s="315"/>
      <c r="IFW11" s="315"/>
      <c r="IFX11" s="315"/>
      <c r="IFY11" s="315"/>
      <c r="IFZ11" s="315"/>
      <c r="IGA11" s="315"/>
      <c r="IGB11" s="315"/>
      <c r="IGC11" s="315"/>
      <c r="IGD11" s="315"/>
      <c r="IGE11" s="315"/>
      <c r="IGF11" s="315"/>
      <c r="IGG11" s="315"/>
      <c r="IGH11" s="315"/>
      <c r="IGI11" s="315"/>
      <c r="IGJ11" s="315"/>
      <c r="IGK11" s="315"/>
      <c r="IGL11" s="315"/>
      <c r="IGM11" s="315"/>
      <c r="IGN11" s="315"/>
      <c r="IGO11" s="315"/>
      <c r="IGP11" s="315"/>
      <c r="IGQ11" s="315"/>
      <c r="IGR11" s="315"/>
      <c r="IGS11" s="315"/>
      <c r="IGT11" s="315"/>
      <c r="IGU11" s="315"/>
      <c r="IGV11" s="315"/>
      <c r="IGW11" s="315"/>
      <c r="IGX11" s="315"/>
      <c r="IGY11" s="315"/>
      <c r="IGZ11" s="315"/>
      <c r="IHA11" s="315"/>
      <c r="IHB11" s="315"/>
      <c r="IHC11" s="315"/>
      <c r="IHD11" s="315"/>
      <c r="IHE11" s="315"/>
      <c r="IHF11" s="315"/>
      <c r="IHG11" s="315"/>
      <c r="IHH11" s="315"/>
      <c r="IHI11" s="315"/>
      <c r="IHJ11" s="315"/>
      <c r="IHK11" s="315"/>
      <c r="IHL11" s="315"/>
      <c r="IHM11" s="315"/>
      <c r="IHN11" s="315"/>
      <c r="IHO11" s="315"/>
      <c r="IHP11" s="315"/>
      <c r="IHQ11" s="315"/>
      <c r="IHR11" s="315"/>
      <c r="IHS11" s="315"/>
      <c r="IHT11" s="315"/>
      <c r="IHU11" s="315"/>
      <c r="IHV11" s="315"/>
      <c r="IHW11" s="315"/>
      <c r="IHX11" s="315"/>
      <c r="IHY11" s="315"/>
      <c r="IHZ11" s="315"/>
      <c r="IIA11" s="315"/>
      <c r="IIB11" s="315"/>
      <c r="IIC11" s="315"/>
      <c r="IID11" s="315"/>
      <c r="IIE11" s="315"/>
      <c r="IIF11" s="315"/>
      <c r="IIG11" s="315"/>
      <c r="IIH11" s="315"/>
      <c r="III11" s="315"/>
      <c r="IIJ11" s="315"/>
      <c r="IIK11" s="315"/>
      <c r="IIL11" s="315"/>
      <c r="IIM11" s="315"/>
      <c r="IIN11" s="315"/>
      <c r="IIO11" s="315"/>
      <c r="IIP11" s="315"/>
      <c r="IIQ11" s="315"/>
      <c r="IIR11" s="315"/>
      <c r="IIS11" s="315"/>
      <c r="IIT11" s="315"/>
      <c r="IIU11" s="315"/>
      <c r="IIV11" s="315"/>
      <c r="IIW11" s="315"/>
      <c r="IIX11" s="315"/>
      <c r="IIY11" s="315"/>
      <c r="IIZ11" s="315"/>
      <c r="IJA11" s="315"/>
      <c r="IJB11" s="315"/>
      <c r="IJC11" s="315"/>
      <c r="IJD11" s="315"/>
      <c r="IJE11" s="315"/>
      <c r="IJF11" s="315"/>
      <c r="IJG11" s="315"/>
      <c r="IJH11" s="315"/>
      <c r="IJI11" s="315"/>
      <c r="IJJ11" s="315"/>
      <c r="IJK11" s="315"/>
      <c r="IJL11" s="315"/>
      <c r="IJM11" s="315"/>
      <c r="IJN11" s="315"/>
      <c r="IJO11" s="315"/>
      <c r="IJP11" s="315"/>
      <c r="IJQ11" s="315"/>
      <c r="IJR11" s="315"/>
      <c r="IJS11" s="315"/>
      <c r="IJT11" s="315"/>
      <c r="IJU11" s="315"/>
      <c r="IJV11" s="315"/>
      <c r="IJW11" s="315"/>
      <c r="IJX11" s="315"/>
      <c r="IJY11" s="315"/>
      <c r="IJZ11" s="315"/>
      <c r="IKA11" s="315"/>
      <c r="IKB11" s="315"/>
      <c r="IKC11" s="315"/>
      <c r="IKD11" s="315"/>
      <c r="IKE11" s="315"/>
      <c r="IKF11" s="315"/>
      <c r="IKG11" s="315"/>
      <c r="IKH11" s="315"/>
      <c r="IKI11" s="315"/>
      <c r="IKJ11" s="315"/>
      <c r="IKK11" s="315"/>
      <c r="IKL11" s="315"/>
      <c r="IKM11" s="315"/>
      <c r="IKN11" s="315"/>
      <c r="IKO11" s="315"/>
      <c r="IKP11" s="315"/>
      <c r="IKQ11" s="315"/>
      <c r="IKR11" s="315"/>
      <c r="IKS11" s="315"/>
      <c r="IKT11" s="315"/>
      <c r="IKU11" s="315"/>
      <c r="IKV11" s="315"/>
      <c r="IKW11" s="315"/>
      <c r="IKX11" s="315"/>
      <c r="IKY11" s="315"/>
      <c r="IKZ11" s="315"/>
      <c r="ILA11" s="315"/>
      <c r="ILB11" s="315"/>
      <c r="ILC11" s="315"/>
      <c r="ILD11" s="315"/>
      <c r="ILE11" s="315"/>
      <c r="ILF11" s="315"/>
      <c r="ILG11" s="315"/>
      <c r="ILH11" s="315"/>
      <c r="ILI11" s="315"/>
      <c r="ILJ11" s="315"/>
      <c r="ILK11" s="315"/>
      <c r="ILL11" s="315"/>
      <c r="ILM11" s="315"/>
      <c r="ILN11" s="315"/>
      <c r="ILO11" s="315"/>
      <c r="ILP11" s="315"/>
      <c r="ILQ11" s="315"/>
      <c r="ILR11" s="315"/>
      <c r="ILS11" s="315"/>
      <c r="ILT11" s="315"/>
      <c r="ILU11" s="315"/>
      <c r="ILV11" s="315"/>
      <c r="ILW11" s="315"/>
      <c r="ILX11" s="315"/>
      <c r="ILY11" s="315"/>
      <c r="ILZ11" s="315"/>
      <c r="IMA11" s="315"/>
      <c r="IMB11" s="315"/>
      <c r="IMC11" s="315"/>
      <c r="IMD11" s="315"/>
      <c r="IME11" s="315"/>
      <c r="IMF11" s="315"/>
      <c r="IMG11" s="315"/>
      <c r="IMH11" s="315"/>
      <c r="IMI11" s="315"/>
      <c r="IMJ11" s="315"/>
      <c r="IMK11" s="315"/>
      <c r="IML11" s="315"/>
      <c r="IMM11" s="315"/>
      <c r="IMN11" s="315"/>
      <c r="IMO11" s="315"/>
      <c r="IMP11" s="315"/>
      <c r="IMQ11" s="315"/>
      <c r="IMR11" s="315"/>
      <c r="IMS11" s="315"/>
      <c r="IMT11" s="315"/>
      <c r="IMU11" s="315"/>
      <c r="IMV11" s="315"/>
      <c r="IMW11" s="315"/>
      <c r="IMX11" s="315"/>
      <c r="IMY11" s="315"/>
      <c r="IMZ11" s="315"/>
      <c r="INA11" s="315"/>
      <c r="INB11" s="315"/>
      <c r="INC11" s="315"/>
      <c r="IND11" s="315"/>
      <c r="INE11" s="315"/>
      <c r="INF11" s="315"/>
      <c r="ING11" s="315"/>
      <c r="INH11" s="315"/>
      <c r="INI11" s="315"/>
      <c r="INJ11" s="315"/>
      <c r="INK11" s="315"/>
      <c r="INL11" s="315"/>
      <c r="INM11" s="315"/>
      <c r="INN11" s="315"/>
      <c r="INO11" s="315"/>
      <c r="INP11" s="315"/>
      <c r="INQ11" s="315"/>
      <c r="INR11" s="315"/>
      <c r="INS11" s="315"/>
      <c r="INT11" s="315"/>
      <c r="INU11" s="315"/>
      <c r="INV11" s="315"/>
      <c r="INW11" s="315"/>
      <c r="INX11" s="315"/>
      <c r="INY11" s="315"/>
      <c r="INZ11" s="315"/>
      <c r="IOA11" s="315"/>
      <c r="IOB11" s="315"/>
      <c r="IOC11" s="315"/>
      <c r="IOD11" s="315"/>
      <c r="IOE11" s="315"/>
      <c r="IOF11" s="315"/>
      <c r="IOG11" s="315"/>
      <c r="IOH11" s="315"/>
      <c r="IOI11" s="315"/>
      <c r="IOJ11" s="315"/>
      <c r="IOK11" s="315"/>
      <c r="IOL11" s="315"/>
      <c r="IOM11" s="315"/>
      <c r="ION11" s="315"/>
      <c r="IOO11" s="315"/>
      <c r="IOP11" s="315"/>
      <c r="IOQ11" s="315"/>
      <c r="IOR11" s="315"/>
      <c r="IOS11" s="315"/>
      <c r="IOT11" s="315"/>
      <c r="IOU11" s="315"/>
      <c r="IOV11" s="315"/>
      <c r="IOW11" s="315"/>
      <c r="IOX11" s="315"/>
      <c r="IOY11" s="315"/>
      <c r="IOZ11" s="315"/>
      <c r="IPA11" s="315"/>
      <c r="IPB11" s="315"/>
      <c r="IPC11" s="315"/>
      <c r="IPD11" s="315"/>
      <c r="IPE11" s="315"/>
      <c r="IPF11" s="315"/>
      <c r="IPG11" s="315"/>
      <c r="IPH11" s="315"/>
      <c r="IPI11" s="315"/>
      <c r="IPJ11" s="315"/>
      <c r="IPK11" s="315"/>
      <c r="IPL11" s="315"/>
      <c r="IPM11" s="315"/>
      <c r="IPN11" s="315"/>
      <c r="IPO11" s="315"/>
      <c r="IPP11" s="315"/>
      <c r="IPQ11" s="315"/>
      <c r="IPR11" s="315"/>
      <c r="IPS11" s="315"/>
      <c r="IPT11" s="315"/>
      <c r="IPU11" s="315"/>
      <c r="IPV11" s="315"/>
      <c r="IPW11" s="315"/>
      <c r="IPX11" s="315"/>
      <c r="IPY11" s="315"/>
      <c r="IPZ11" s="315"/>
      <c r="IQA11" s="315"/>
      <c r="IQB11" s="315"/>
      <c r="IQC11" s="315"/>
      <c r="IQD11" s="315"/>
      <c r="IQE11" s="315"/>
      <c r="IQF11" s="315"/>
      <c r="IQG11" s="315"/>
      <c r="IQH11" s="315"/>
      <c r="IQI11" s="315"/>
      <c r="IQJ11" s="315"/>
      <c r="IQK11" s="315"/>
      <c r="IQL11" s="315"/>
      <c r="IQM11" s="315"/>
      <c r="IQN11" s="315"/>
      <c r="IQO11" s="315"/>
      <c r="IQP11" s="315"/>
      <c r="IQQ11" s="315"/>
      <c r="IQR11" s="315"/>
      <c r="IQS11" s="315"/>
      <c r="IQT11" s="315"/>
      <c r="IQU11" s="315"/>
      <c r="IQV11" s="315"/>
      <c r="IQW11" s="315"/>
      <c r="IQX11" s="315"/>
      <c r="IQY11" s="315"/>
      <c r="IQZ11" s="315"/>
      <c r="IRA11" s="315"/>
      <c r="IRB11" s="315"/>
      <c r="IRC11" s="315"/>
      <c r="IRD11" s="315"/>
      <c r="IRE11" s="315"/>
      <c r="IRF11" s="315"/>
      <c r="IRG11" s="315"/>
      <c r="IRH11" s="315"/>
      <c r="IRI11" s="315"/>
      <c r="IRJ11" s="315"/>
      <c r="IRK11" s="315"/>
      <c r="IRL11" s="315"/>
      <c r="IRM11" s="315"/>
      <c r="IRN11" s="315"/>
      <c r="IRO11" s="315"/>
      <c r="IRP11" s="315"/>
      <c r="IRQ11" s="315"/>
      <c r="IRR11" s="315"/>
      <c r="IRS11" s="315"/>
      <c r="IRT11" s="315"/>
      <c r="IRU11" s="315"/>
      <c r="IRV11" s="315"/>
      <c r="IRW11" s="315"/>
      <c r="IRX11" s="315"/>
      <c r="IRY11" s="315"/>
      <c r="IRZ11" s="315"/>
      <c r="ISA11" s="315"/>
      <c r="ISB11" s="315"/>
      <c r="ISC11" s="315"/>
      <c r="ISD11" s="315"/>
      <c r="ISE11" s="315"/>
      <c r="ISF11" s="315"/>
      <c r="ISG11" s="315"/>
      <c r="ISH11" s="315"/>
      <c r="ISI11" s="315"/>
      <c r="ISJ11" s="315"/>
      <c r="ISK11" s="315"/>
      <c r="ISL11" s="315"/>
      <c r="ISM11" s="315"/>
      <c r="ISN11" s="315"/>
      <c r="ISO11" s="315"/>
      <c r="ISP11" s="315"/>
      <c r="ISQ11" s="315"/>
      <c r="ISR11" s="315"/>
      <c r="ISS11" s="315"/>
      <c r="IST11" s="315"/>
      <c r="ISU11" s="315"/>
      <c r="ISV11" s="315"/>
      <c r="ISW11" s="315"/>
      <c r="ISX11" s="315"/>
      <c r="ISY11" s="315"/>
      <c r="ISZ11" s="315"/>
      <c r="ITA11" s="315"/>
      <c r="ITB11" s="315"/>
      <c r="ITC11" s="315"/>
      <c r="ITD11" s="315"/>
      <c r="ITE11" s="315"/>
      <c r="ITF11" s="315"/>
      <c r="ITG11" s="315"/>
      <c r="ITH11" s="315"/>
      <c r="ITI11" s="315"/>
      <c r="ITJ11" s="315"/>
      <c r="ITK11" s="315"/>
      <c r="ITL11" s="315"/>
      <c r="ITM11" s="315"/>
      <c r="ITN11" s="315"/>
      <c r="ITO11" s="315"/>
      <c r="ITP11" s="315"/>
      <c r="ITQ11" s="315"/>
      <c r="ITR11" s="315"/>
      <c r="ITS11" s="315"/>
      <c r="ITT11" s="315"/>
      <c r="ITU11" s="315"/>
      <c r="ITV11" s="315"/>
      <c r="ITW11" s="315"/>
      <c r="ITX11" s="315"/>
      <c r="ITY11" s="315"/>
      <c r="ITZ11" s="315"/>
      <c r="IUA11" s="315"/>
      <c r="IUB11" s="315"/>
      <c r="IUC11" s="315"/>
      <c r="IUD11" s="315"/>
      <c r="IUE11" s="315"/>
      <c r="IUF11" s="315"/>
      <c r="IUG11" s="315"/>
      <c r="IUH11" s="315"/>
      <c r="IUI11" s="315"/>
      <c r="IUJ11" s="315"/>
      <c r="IUK11" s="315"/>
      <c r="IUL11" s="315"/>
      <c r="IUM11" s="315"/>
      <c r="IUN11" s="315"/>
      <c r="IUO11" s="315"/>
      <c r="IUP11" s="315"/>
      <c r="IUQ11" s="315"/>
      <c r="IUR11" s="315"/>
      <c r="IUS11" s="315"/>
      <c r="IUT11" s="315"/>
      <c r="IUU11" s="315"/>
      <c r="IUV11" s="315"/>
      <c r="IUW11" s="315"/>
      <c r="IUX11" s="315"/>
      <c r="IUY11" s="315"/>
      <c r="IUZ11" s="315"/>
      <c r="IVA11" s="315"/>
      <c r="IVB11" s="315"/>
      <c r="IVC11" s="315"/>
      <c r="IVD11" s="315"/>
      <c r="IVE11" s="315"/>
      <c r="IVF11" s="315"/>
      <c r="IVG11" s="315"/>
      <c r="IVH11" s="315"/>
      <c r="IVI11" s="315"/>
      <c r="IVJ11" s="315"/>
      <c r="IVK11" s="315"/>
      <c r="IVL11" s="315"/>
      <c r="IVM11" s="315"/>
      <c r="IVN11" s="315"/>
      <c r="IVO11" s="315"/>
      <c r="IVP11" s="315"/>
      <c r="IVQ11" s="315"/>
      <c r="IVR11" s="315"/>
      <c r="IVS11" s="315"/>
      <c r="IVT11" s="315"/>
      <c r="IVU11" s="315"/>
      <c r="IVV11" s="315"/>
      <c r="IVW11" s="315"/>
      <c r="IVX11" s="315"/>
      <c r="IVY11" s="315"/>
      <c r="IVZ11" s="315"/>
      <c r="IWA11" s="315"/>
      <c r="IWB11" s="315"/>
      <c r="IWC11" s="315"/>
      <c r="IWD11" s="315"/>
      <c r="IWE11" s="315"/>
      <c r="IWF11" s="315"/>
      <c r="IWG11" s="315"/>
      <c r="IWH11" s="315"/>
      <c r="IWI11" s="315"/>
      <c r="IWJ11" s="315"/>
      <c r="IWK11" s="315"/>
      <c r="IWL11" s="315"/>
      <c r="IWM11" s="315"/>
      <c r="IWN11" s="315"/>
      <c r="IWO11" s="315"/>
      <c r="IWP11" s="315"/>
      <c r="IWQ11" s="315"/>
      <c r="IWR11" s="315"/>
      <c r="IWS11" s="315"/>
      <c r="IWT11" s="315"/>
      <c r="IWU11" s="315"/>
      <c r="IWV11" s="315"/>
      <c r="IWW11" s="315"/>
      <c r="IWX11" s="315"/>
      <c r="IWY11" s="315"/>
      <c r="IWZ11" s="315"/>
      <c r="IXA11" s="315"/>
      <c r="IXB11" s="315"/>
      <c r="IXC11" s="315"/>
      <c r="IXD11" s="315"/>
      <c r="IXE11" s="315"/>
      <c r="IXF11" s="315"/>
      <c r="IXG11" s="315"/>
      <c r="IXH11" s="315"/>
      <c r="IXI11" s="315"/>
      <c r="IXJ11" s="315"/>
      <c r="IXK11" s="315"/>
      <c r="IXL11" s="315"/>
      <c r="IXM11" s="315"/>
      <c r="IXN11" s="315"/>
      <c r="IXO11" s="315"/>
      <c r="IXP11" s="315"/>
      <c r="IXQ11" s="315"/>
      <c r="IXR11" s="315"/>
      <c r="IXS11" s="315"/>
      <c r="IXT11" s="315"/>
      <c r="IXU11" s="315"/>
      <c r="IXV11" s="315"/>
      <c r="IXW11" s="315"/>
      <c r="IXX11" s="315"/>
      <c r="IXY11" s="315"/>
      <c r="IXZ11" s="315"/>
      <c r="IYA11" s="315"/>
      <c r="IYB11" s="315"/>
      <c r="IYC11" s="315"/>
      <c r="IYD11" s="315"/>
      <c r="IYE11" s="315"/>
      <c r="IYF11" s="315"/>
      <c r="IYG11" s="315"/>
      <c r="IYH11" s="315"/>
      <c r="IYI11" s="315"/>
      <c r="IYJ11" s="315"/>
      <c r="IYK11" s="315"/>
      <c r="IYL11" s="315"/>
      <c r="IYM11" s="315"/>
      <c r="IYN11" s="315"/>
      <c r="IYO11" s="315"/>
      <c r="IYP11" s="315"/>
      <c r="IYQ11" s="315"/>
      <c r="IYR11" s="315"/>
      <c r="IYS11" s="315"/>
      <c r="IYT11" s="315"/>
      <c r="IYU11" s="315"/>
      <c r="IYV11" s="315"/>
      <c r="IYW11" s="315"/>
      <c r="IYX11" s="315"/>
      <c r="IYY11" s="315"/>
      <c r="IYZ11" s="315"/>
      <c r="IZA11" s="315"/>
      <c r="IZB11" s="315"/>
      <c r="IZC11" s="315"/>
      <c r="IZD11" s="315"/>
      <c r="IZE11" s="315"/>
      <c r="IZF11" s="315"/>
      <c r="IZG11" s="315"/>
      <c r="IZH11" s="315"/>
      <c r="IZI11" s="315"/>
      <c r="IZJ11" s="315"/>
      <c r="IZK11" s="315"/>
      <c r="IZL11" s="315"/>
      <c r="IZM11" s="315"/>
      <c r="IZN11" s="315"/>
      <c r="IZO11" s="315"/>
      <c r="IZP11" s="315"/>
      <c r="IZQ11" s="315"/>
      <c r="IZR11" s="315"/>
      <c r="IZS11" s="315"/>
      <c r="IZT11" s="315"/>
      <c r="IZU11" s="315"/>
      <c r="IZV11" s="315"/>
      <c r="IZW11" s="315"/>
      <c r="IZX11" s="315"/>
      <c r="IZY11" s="315"/>
      <c r="IZZ11" s="315"/>
      <c r="JAA11" s="315"/>
      <c r="JAB11" s="315"/>
      <c r="JAC11" s="315"/>
      <c r="JAD11" s="315"/>
      <c r="JAE11" s="315"/>
      <c r="JAF11" s="315"/>
      <c r="JAG11" s="315"/>
      <c r="JAH11" s="315"/>
      <c r="JAI11" s="315"/>
      <c r="JAJ11" s="315"/>
      <c r="JAK11" s="315"/>
      <c r="JAL11" s="315"/>
      <c r="JAM11" s="315"/>
      <c r="JAN11" s="315"/>
      <c r="JAO11" s="315"/>
      <c r="JAP11" s="315"/>
      <c r="JAQ11" s="315"/>
      <c r="JAR11" s="315"/>
      <c r="JAS11" s="315"/>
      <c r="JAT11" s="315"/>
      <c r="JAU11" s="315"/>
      <c r="JAV11" s="315"/>
      <c r="JAW11" s="315"/>
      <c r="JAX11" s="315"/>
      <c r="JAY11" s="315"/>
      <c r="JAZ11" s="315"/>
      <c r="JBA11" s="315"/>
      <c r="JBB11" s="315"/>
      <c r="JBC11" s="315"/>
      <c r="JBD11" s="315"/>
      <c r="JBE11" s="315"/>
      <c r="JBF11" s="315"/>
      <c r="JBG11" s="315"/>
      <c r="JBH11" s="315"/>
      <c r="JBI11" s="315"/>
      <c r="JBJ11" s="315"/>
      <c r="JBK11" s="315"/>
      <c r="JBL11" s="315"/>
      <c r="JBM11" s="315"/>
      <c r="JBN11" s="315"/>
      <c r="JBO11" s="315"/>
      <c r="JBP11" s="315"/>
      <c r="JBQ11" s="315"/>
      <c r="JBR11" s="315"/>
      <c r="JBS11" s="315"/>
      <c r="JBT11" s="315"/>
      <c r="JBU11" s="315"/>
      <c r="JBV11" s="315"/>
      <c r="JBW11" s="315"/>
      <c r="JBX11" s="315"/>
      <c r="JBY11" s="315"/>
      <c r="JBZ11" s="315"/>
      <c r="JCA11" s="315"/>
      <c r="JCB11" s="315"/>
      <c r="JCC11" s="315"/>
      <c r="JCD11" s="315"/>
      <c r="JCE11" s="315"/>
      <c r="JCF11" s="315"/>
      <c r="JCG11" s="315"/>
      <c r="JCH11" s="315"/>
      <c r="JCI11" s="315"/>
      <c r="JCJ11" s="315"/>
      <c r="JCK11" s="315"/>
      <c r="JCL11" s="315"/>
      <c r="JCM11" s="315"/>
      <c r="JCN11" s="315"/>
      <c r="JCO11" s="315"/>
      <c r="JCP11" s="315"/>
      <c r="JCQ11" s="315"/>
      <c r="JCR11" s="315"/>
      <c r="JCS11" s="315"/>
      <c r="JCT11" s="315"/>
      <c r="JCU11" s="315"/>
      <c r="JCV11" s="315"/>
      <c r="JCW11" s="315"/>
      <c r="JCX11" s="315"/>
      <c r="JCY11" s="315"/>
      <c r="JCZ11" s="315"/>
      <c r="JDA11" s="315"/>
      <c r="JDB11" s="315"/>
      <c r="JDC11" s="315"/>
      <c r="JDD11" s="315"/>
      <c r="JDE11" s="315"/>
      <c r="JDF11" s="315"/>
      <c r="JDG11" s="315"/>
      <c r="JDH11" s="315"/>
      <c r="JDI11" s="315"/>
      <c r="JDJ11" s="315"/>
      <c r="JDK11" s="315"/>
      <c r="JDL11" s="315"/>
      <c r="JDM11" s="315"/>
      <c r="JDN11" s="315"/>
      <c r="JDO11" s="315"/>
      <c r="JDP11" s="315"/>
      <c r="JDQ11" s="315"/>
      <c r="JDR11" s="315"/>
      <c r="JDS11" s="315"/>
      <c r="JDT11" s="315"/>
      <c r="JDU11" s="315"/>
      <c r="JDV11" s="315"/>
      <c r="JDW11" s="315"/>
      <c r="JDX11" s="315"/>
      <c r="JDY11" s="315"/>
      <c r="JDZ11" s="315"/>
      <c r="JEA11" s="315"/>
      <c r="JEB11" s="315"/>
      <c r="JEC11" s="315"/>
      <c r="JED11" s="315"/>
      <c r="JEE11" s="315"/>
      <c r="JEF11" s="315"/>
      <c r="JEG11" s="315"/>
      <c r="JEH11" s="315"/>
      <c r="JEI11" s="315"/>
      <c r="JEJ11" s="315"/>
      <c r="JEK11" s="315"/>
      <c r="JEL11" s="315"/>
      <c r="JEM11" s="315"/>
      <c r="JEN11" s="315"/>
      <c r="JEO11" s="315"/>
      <c r="JEP11" s="315"/>
      <c r="JEQ11" s="315"/>
      <c r="JER11" s="315"/>
      <c r="JES11" s="315"/>
      <c r="JET11" s="315"/>
      <c r="JEU11" s="315"/>
      <c r="JEV11" s="315"/>
      <c r="JEW11" s="315"/>
      <c r="JEX11" s="315"/>
      <c r="JEY11" s="315"/>
      <c r="JEZ11" s="315"/>
      <c r="JFA11" s="315"/>
      <c r="JFB11" s="315"/>
      <c r="JFC11" s="315"/>
      <c r="JFD11" s="315"/>
      <c r="JFE11" s="315"/>
      <c r="JFF11" s="315"/>
      <c r="JFG11" s="315"/>
      <c r="JFH11" s="315"/>
      <c r="JFI11" s="315"/>
      <c r="JFJ11" s="315"/>
      <c r="JFK11" s="315"/>
      <c r="JFL11" s="315"/>
      <c r="JFM11" s="315"/>
      <c r="JFN11" s="315"/>
      <c r="JFO11" s="315"/>
      <c r="JFP11" s="315"/>
      <c r="JFQ11" s="315"/>
      <c r="JFR11" s="315"/>
      <c r="JFS11" s="315"/>
      <c r="JFT11" s="315"/>
      <c r="JFU11" s="315"/>
      <c r="JFV11" s="315"/>
      <c r="JFW11" s="315"/>
      <c r="JFX11" s="315"/>
      <c r="JFY11" s="315"/>
      <c r="JFZ11" s="315"/>
      <c r="JGA11" s="315"/>
      <c r="JGB11" s="315"/>
      <c r="JGC11" s="315"/>
      <c r="JGD11" s="315"/>
      <c r="JGE11" s="315"/>
      <c r="JGF11" s="315"/>
      <c r="JGG11" s="315"/>
      <c r="JGH11" s="315"/>
      <c r="JGI11" s="315"/>
      <c r="JGJ11" s="315"/>
      <c r="JGK11" s="315"/>
      <c r="JGL11" s="315"/>
      <c r="JGM11" s="315"/>
      <c r="JGN11" s="315"/>
      <c r="JGO11" s="315"/>
      <c r="JGP11" s="315"/>
      <c r="JGQ11" s="315"/>
      <c r="JGR11" s="315"/>
      <c r="JGS11" s="315"/>
      <c r="JGT11" s="315"/>
      <c r="JGU11" s="315"/>
      <c r="JGV11" s="315"/>
      <c r="JGW11" s="315"/>
      <c r="JGX11" s="315"/>
      <c r="JGY11" s="315"/>
      <c r="JGZ11" s="315"/>
      <c r="JHA11" s="315"/>
      <c r="JHB11" s="315"/>
      <c r="JHC11" s="315"/>
      <c r="JHD11" s="315"/>
      <c r="JHE11" s="315"/>
      <c r="JHF11" s="315"/>
      <c r="JHG11" s="315"/>
      <c r="JHH11" s="315"/>
      <c r="JHI11" s="315"/>
      <c r="JHJ11" s="315"/>
      <c r="JHK11" s="315"/>
      <c r="JHL11" s="315"/>
      <c r="JHM11" s="315"/>
      <c r="JHN11" s="315"/>
      <c r="JHO11" s="315"/>
      <c r="JHP11" s="315"/>
      <c r="JHQ11" s="315"/>
      <c r="JHR11" s="315"/>
      <c r="JHS11" s="315"/>
      <c r="JHT11" s="315"/>
      <c r="JHU11" s="315"/>
      <c r="JHV11" s="315"/>
      <c r="JHW11" s="315"/>
      <c r="JHX11" s="315"/>
      <c r="JHY11" s="315"/>
      <c r="JHZ11" s="315"/>
      <c r="JIA11" s="315"/>
      <c r="JIB11" s="315"/>
      <c r="JIC11" s="315"/>
      <c r="JID11" s="315"/>
      <c r="JIE11" s="315"/>
      <c r="JIF11" s="315"/>
      <c r="JIG11" s="315"/>
      <c r="JIH11" s="315"/>
      <c r="JII11" s="315"/>
      <c r="JIJ11" s="315"/>
      <c r="JIK11" s="315"/>
      <c r="JIL11" s="315"/>
      <c r="JIM11" s="315"/>
      <c r="JIN11" s="315"/>
      <c r="JIO11" s="315"/>
      <c r="JIP11" s="315"/>
      <c r="JIQ11" s="315"/>
      <c r="JIR11" s="315"/>
      <c r="JIS11" s="315"/>
      <c r="JIT11" s="315"/>
      <c r="JIU11" s="315"/>
      <c r="JIV11" s="315"/>
      <c r="JIW11" s="315"/>
      <c r="JIX11" s="315"/>
      <c r="JIY11" s="315"/>
      <c r="JIZ11" s="315"/>
      <c r="JJA11" s="315"/>
      <c r="JJB11" s="315"/>
      <c r="JJC11" s="315"/>
      <c r="JJD11" s="315"/>
      <c r="JJE11" s="315"/>
      <c r="JJF11" s="315"/>
      <c r="JJG11" s="315"/>
      <c r="JJH11" s="315"/>
      <c r="JJI11" s="315"/>
      <c r="JJJ11" s="315"/>
      <c r="JJK11" s="315"/>
      <c r="JJL11" s="315"/>
      <c r="JJM11" s="315"/>
      <c r="JJN11" s="315"/>
      <c r="JJO11" s="315"/>
      <c r="JJP11" s="315"/>
      <c r="JJQ11" s="315"/>
      <c r="JJR11" s="315"/>
      <c r="JJS11" s="315"/>
      <c r="JJT11" s="315"/>
      <c r="JJU11" s="315"/>
      <c r="JJV11" s="315"/>
      <c r="JJW11" s="315"/>
      <c r="JJX11" s="315"/>
      <c r="JJY11" s="315"/>
      <c r="JJZ11" s="315"/>
      <c r="JKA11" s="315"/>
      <c r="JKB11" s="315"/>
      <c r="JKC11" s="315"/>
      <c r="JKD11" s="315"/>
      <c r="JKE11" s="315"/>
      <c r="JKF11" s="315"/>
      <c r="JKG11" s="315"/>
      <c r="JKH11" s="315"/>
      <c r="JKI11" s="315"/>
      <c r="JKJ11" s="315"/>
      <c r="JKK11" s="315"/>
      <c r="JKL11" s="315"/>
      <c r="JKM11" s="315"/>
      <c r="JKN11" s="315"/>
      <c r="JKO11" s="315"/>
      <c r="JKP11" s="315"/>
      <c r="JKQ11" s="315"/>
      <c r="JKR11" s="315"/>
      <c r="JKS11" s="315"/>
      <c r="JKT11" s="315"/>
      <c r="JKU11" s="315"/>
      <c r="JKV11" s="315"/>
      <c r="JKW11" s="315"/>
      <c r="JKX11" s="315"/>
      <c r="JKY11" s="315"/>
      <c r="JKZ11" s="315"/>
      <c r="JLA11" s="315"/>
      <c r="JLB11" s="315"/>
      <c r="JLC11" s="315"/>
      <c r="JLD11" s="315"/>
      <c r="JLE11" s="315"/>
      <c r="JLF11" s="315"/>
      <c r="JLG11" s="315"/>
      <c r="JLH11" s="315"/>
      <c r="JLI11" s="315"/>
      <c r="JLJ11" s="315"/>
      <c r="JLK11" s="315"/>
      <c r="JLL11" s="315"/>
      <c r="JLM11" s="315"/>
      <c r="JLN11" s="315"/>
      <c r="JLO11" s="315"/>
      <c r="JLP11" s="315"/>
      <c r="JLQ11" s="315"/>
      <c r="JLR11" s="315"/>
      <c r="JLS11" s="315"/>
      <c r="JLT11" s="315"/>
      <c r="JLU11" s="315"/>
      <c r="JLV11" s="315"/>
      <c r="JLW11" s="315"/>
      <c r="JLX11" s="315"/>
      <c r="JLY11" s="315"/>
      <c r="JLZ11" s="315"/>
      <c r="JMA11" s="315"/>
      <c r="JMB11" s="315"/>
      <c r="JMC11" s="315"/>
      <c r="JMD11" s="315"/>
      <c r="JME11" s="315"/>
      <c r="JMF11" s="315"/>
      <c r="JMG11" s="315"/>
      <c r="JMH11" s="315"/>
      <c r="JMI11" s="315"/>
      <c r="JMJ11" s="315"/>
      <c r="JMK11" s="315"/>
      <c r="JML11" s="315"/>
      <c r="JMM11" s="315"/>
      <c r="JMN11" s="315"/>
      <c r="JMO11" s="315"/>
      <c r="JMP11" s="315"/>
      <c r="JMQ11" s="315"/>
      <c r="JMR11" s="315"/>
      <c r="JMS11" s="315"/>
      <c r="JMT11" s="315"/>
      <c r="JMU11" s="315"/>
      <c r="JMV11" s="315"/>
      <c r="JMW11" s="315"/>
      <c r="JMX11" s="315"/>
      <c r="JMY11" s="315"/>
      <c r="JMZ11" s="315"/>
      <c r="JNA11" s="315"/>
      <c r="JNB11" s="315"/>
      <c r="JNC11" s="315"/>
      <c r="JND11" s="315"/>
      <c r="JNE11" s="315"/>
      <c r="JNF11" s="315"/>
      <c r="JNG11" s="315"/>
      <c r="JNH11" s="315"/>
      <c r="JNI11" s="315"/>
      <c r="JNJ11" s="315"/>
      <c r="JNK11" s="315"/>
      <c r="JNL11" s="315"/>
      <c r="JNM11" s="315"/>
      <c r="JNN11" s="315"/>
      <c r="JNO11" s="315"/>
      <c r="JNP11" s="315"/>
      <c r="JNQ11" s="315"/>
      <c r="JNR11" s="315"/>
      <c r="JNS11" s="315"/>
      <c r="JNT11" s="315"/>
      <c r="JNU11" s="315"/>
      <c r="JNV11" s="315"/>
      <c r="JNW11" s="315"/>
      <c r="JNX11" s="315"/>
      <c r="JNY11" s="315"/>
      <c r="JNZ11" s="315"/>
      <c r="JOA11" s="315"/>
      <c r="JOB11" s="315"/>
      <c r="JOC11" s="315"/>
      <c r="JOD11" s="315"/>
      <c r="JOE11" s="315"/>
      <c r="JOF11" s="315"/>
      <c r="JOG11" s="315"/>
      <c r="JOH11" s="315"/>
      <c r="JOI11" s="315"/>
      <c r="JOJ11" s="315"/>
      <c r="JOK11" s="315"/>
      <c r="JOL11" s="315"/>
      <c r="JOM11" s="315"/>
      <c r="JON11" s="315"/>
      <c r="JOO11" s="315"/>
      <c r="JOP11" s="315"/>
      <c r="JOQ11" s="315"/>
      <c r="JOR11" s="315"/>
      <c r="JOS11" s="315"/>
      <c r="JOT11" s="315"/>
      <c r="JOU11" s="315"/>
      <c r="JOV11" s="315"/>
      <c r="JOW11" s="315"/>
      <c r="JOX11" s="315"/>
      <c r="JOY11" s="315"/>
      <c r="JOZ11" s="315"/>
      <c r="JPA11" s="315"/>
      <c r="JPB11" s="315"/>
      <c r="JPC11" s="315"/>
      <c r="JPD11" s="315"/>
      <c r="JPE11" s="315"/>
      <c r="JPF11" s="315"/>
      <c r="JPG11" s="315"/>
      <c r="JPH11" s="315"/>
      <c r="JPI11" s="315"/>
      <c r="JPJ11" s="315"/>
      <c r="JPK11" s="315"/>
      <c r="JPL11" s="315"/>
      <c r="JPM11" s="315"/>
      <c r="JPN11" s="315"/>
      <c r="JPO11" s="315"/>
      <c r="JPP11" s="315"/>
      <c r="JPQ11" s="315"/>
      <c r="JPR11" s="315"/>
      <c r="JPS11" s="315"/>
      <c r="JPT11" s="315"/>
      <c r="JPU11" s="315"/>
      <c r="JPV11" s="315"/>
      <c r="JPW11" s="315"/>
      <c r="JPX11" s="315"/>
      <c r="JPY11" s="315"/>
      <c r="JPZ11" s="315"/>
      <c r="JQA11" s="315"/>
      <c r="JQB11" s="315"/>
      <c r="JQC11" s="315"/>
      <c r="JQD11" s="315"/>
      <c r="JQE11" s="315"/>
      <c r="JQF11" s="315"/>
      <c r="JQG11" s="315"/>
      <c r="JQH11" s="315"/>
      <c r="JQI11" s="315"/>
      <c r="JQJ11" s="315"/>
      <c r="JQK11" s="315"/>
      <c r="JQL11" s="315"/>
      <c r="JQM11" s="315"/>
      <c r="JQN11" s="315"/>
      <c r="JQO11" s="315"/>
      <c r="JQP11" s="315"/>
      <c r="JQQ11" s="315"/>
      <c r="JQR11" s="315"/>
      <c r="JQS11" s="315"/>
      <c r="JQT11" s="315"/>
      <c r="JQU11" s="315"/>
      <c r="JQV11" s="315"/>
      <c r="JQW11" s="315"/>
      <c r="JQX11" s="315"/>
      <c r="JQY11" s="315"/>
      <c r="JQZ11" s="315"/>
      <c r="JRA11" s="315"/>
      <c r="JRB11" s="315"/>
      <c r="JRC11" s="315"/>
      <c r="JRD11" s="315"/>
      <c r="JRE11" s="315"/>
      <c r="JRF11" s="315"/>
      <c r="JRG11" s="315"/>
      <c r="JRH11" s="315"/>
      <c r="JRI11" s="315"/>
      <c r="JRJ11" s="315"/>
      <c r="JRK11" s="315"/>
      <c r="JRL11" s="315"/>
      <c r="JRM11" s="315"/>
      <c r="JRN11" s="315"/>
      <c r="JRO11" s="315"/>
      <c r="JRP11" s="315"/>
      <c r="JRQ11" s="315"/>
      <c r="JRR11" s="315"/>
      <c r="JRS11" s="315"/>
      <c r="JRT11" s="315"/>
      <c r="JRU11" s="315"/>
      <c r="JRV11" s="315"/>
      <c r="JRW11" s="315"/>
      <c r="JRX11" s="315"/>
      <c r="JRY11" s="315"/>
      <c r="JRZ11" s="315"/>
      <c r="JSA11" s="315"/>
      <c r="JSB11" s="315"/>
      <c r="JSC11" s="315"/>
      <c r="JSD11" s="315"/>
      <c r="JSE11" s="315"/>
      <c r="JSF11" s="315"/>
      <c r="JSG11" s="315"/>
      <c r="JSH11" s="315"/>
      <c r="JSI11" s="315"/>
      <c r="JSJ11" s="315"/>
      <c r="JSK11" s="315"/>
      <c r="JSL11" s="315"/>
      <c r="JSM11" s="315"/>
      <c r="JSN11" s="315"/>
      <c r="JSO11" s="315"/>
      <c r="JSP11" s="315"/>
      <c r="JSQ11" s="315"/>
      <c r="JSR11" s="315"/>
      <c r="JSS11" s="315"/>
      <c r="JST11" s="315"/>
      <c r="JSU11" s="315"/>
      <c r="JSV11" s="315"/>
      <c r="JSW11" s="315"/>
      <c r="JSX11" s="315"/>
      <c r="JSY11" s="315"/>
      <c r="JSZ11" s="315"/>
      <c r="JTA11" s="315"/>
      <c r="JTB11" s="315"/>
      <c r="JTC11" s="315"/>
      <c r="JTD11" s="315"/>
      <c r="JTE11" s="315"/>
      <c r="JTF11" s="315"/>
      <c r="JTG11" s="315"/>
      <c r="JTH11" s="315"/>
      <c r="JTI11" s="315"/>
      <c r="JTJ11" s="315"/>
      <c r="JTK11" s="315"/>
      <c r="JTL11" s="315"/>
      <c r="JTM11" s="315"/>
      <c r="JTN11" s="315"/>
      <c r="JTO11" s="315"/>
      <c r="JTP11" s="315"/>
      <c r="JTQ11" s="315"/>
      <c r="JTR11" s="315"/>
      <c r="JTS11" s="315"/>
      <c r="JTT11" s="315"/>
      <c r="JTU11" s="315"/>
      <c r="JTV11" s="315"/>
      <c r="JTW11" s="315"/>
      <c r="JTX11" s="315"/>
      <c r="JTY11" s="315"/>
      <c r="JTZ11" s="315"/>
      <c r="JUA11" s="315"/>
      <c r="JUB11" s="315"/>
      <c r="JUC11" s="315"/>
      <c r="JUD11" s="315"/>
      <c r="JUE11" s="315"/>
      <c r="JUF11" s="315"/>
      <c r="JUG11" s="315"/>
      <c r="JUH11" s="315"/>
      <c r="JUI11" s="315"/>
      <c r="JUJ11" s="315"/>
      <c r="JUK11" s="315"/>
      <c r="JUL11" s="315"/>
      <c r="JUM11" s="315"/>
      <c r="JUN11" s="315"/>
      <c r="JUO11" s="315"/>
      <c r="JUP11" s="315"/>
      <c r="JUQ11" s="315"/>
      <c r="JUR11" s="315"/>
      <c r="JUS11" s="315"/>
      <c r="JUT11" s="315"/>
      <c r="JUU11" s="315"/>
      <c r="JUV11" s="315"/>
      <c r="JUW11" s="315"/>
      <c r="JUX11" s="315"/>
      <c r="JUY11" s="315"/>
      <c r="JUZ11" s="315"/>
      <c r="JVA11" s="315"/>
      <c r="JVB11" s="315"/>
      <c r="JVC11" s="315"/>
      <c r="JVD11" s="315"/>
      <c r="JVE11" s="315"/>
      <c r="JVF11" s="315"/>
      <c r="JVG11" s="315"/>
      <c r="JVH11" s="315"/>
      <c r="JVI11" s="315"/>
      <c r="JVJ11" s="315"/>
      <c r="JVK11" s="315"/>
      <c r="JVL11" s="315"/>
      <c r="JVM11" s="315"/>
      <c r="JVN11" s="315"/>
      <c r="JVO11" s="315"/>
      <c r="JVP11" s="315"/>
      <c r="JVQ11" s="315"/>
      <c r="JVR11" s="315"/>
      <c r="JVS11" s="315"/>
      <c r="JVT11" s="315"/>
      <c r="JVU11" s="315"/>
      <c r="JVV11" s="315"/>
      <c r="JVW11" s="315"/>
      <c r="JVX11" s="315"/>
      <c r="JVY11" s="315"/>
      <c r="JVZ11" s="315"/>
      <c r="JWA11" s="315"/>
      <c r="JWB11" s="315"/>
      <c r="JWC11" s="315"/>
      <c r="JWD11" s="315"/>
      <c r="JWE11" s="315"/>
      <c r="JWF11" s="315"/>
      <c r="JWG11" s="315"/>
      <c r="JWH11" s="315"/>
      <c r="JWI11" s="315"/>
      <c r="JWJ11" s="315"/>
      <c r="JWK11" s="315"/>
      <c r="JWL11" s="315"/>
      <c r="JWM11" s="315"/>
      <c r="JWN11" s="315"/>
      <c r="JWO11" s="315"/>
      <c r="JWP11" s="315"/>
      <c r="JWQ11" s="315"/>
      <c r="JWR11" s="315"/>
      <c r="JWS11" s="315"/>
      <c r="JWT11" s="315"/>
      <c r="JWU11" s="315"/>
      <c r="JWV11" s="315"/>
      <c r="JWW11" s="315"/>
      <c r="JWX11" s="315"/>
      <c r="JWY11" s="315"/>
      <c r="JWZ11" s="315"/>
      <c r="JXA11" s="315"/>
      <c r="JXB11" s="315"/>
      <c r="JXC11" s="315"/>
      <c r="JXD11" s="315"/>
      <c r="JXE11" s="315"/>
      <c r="JXF11" s="315"/>
      <c r="JXG11" s="315"/>
      <c r="JXH11" s="315"/>
      <c r="JXI11" s="315"/>
      <c r="JXJ11" s="315"/>
      <c r="JXK11" s="315"/>
      <c r="JXL11" s="315"/>
      <c r="JXM11" s="315"/>
      <c r="JXN11" s="315"/>
      <c r="JXO11" s="315"/>
      <c r="JXP11" s="315"/>
      <c r="JXQ11" s="315"/>
      <c r="JXR11" s="315"/>
      <c r="JXS11" s="315"/>
      <c r="JXT11" s="315"/>
      <c r="JXU11" s="315"/>
      <c r="JXV11" s="315"/>
      <c r="JXW11" s="315"/>
      <c r="JXX11" s="315"/>
      <c r="JXY11" s="315"/>
      <c r="JXZ11" s="315"/>
      <c r="JYA11" s="315"/>
      <c r="JYB11" s="315"/>
      <c r="JYC11" s="315"/>
      <c r="JYD11" s="315"/>
      <c r="JYE11" s="315"/>
      <c r="JYF11" s="315"/>
      <c r="JYG11" s="315"/>
      <c r="JYH11" s="315"/>
      <c r="JYI11" s="315"/>
      <c r="JYJ11" s="315"/>
      <c r="JYK11" s="315"/>
      <c r="JYL11" s="315"/>
      <c r="JYM11" s="315"/>
      <c r="JYN11" s="315"/>
      <c r="JYO11" s="315"/>
      <c r="JYP11" s="315"/>
      <c r="JYQ11" s="315"/>
      <c r="JYR11" s="315"/>
      <c r="JYS11" s="315"/>
      <c r="JYT11" s="315"/>
      <c r="JYU11" s="315"/>
      <c r="JYV11" s="315"/>
      <c r="JYW11" s="315"/>
      <c r="JYX11" s="315"/>
      <c r="JYY11" s="315"/>
      <c r="JYZ11" s="315"/>
      <c r="JZA11" s="315"/>
      <c r="JZB11" s="315"/>
      <c r="JZC11" s="315"/>
      <c r="JZD11" s="315"/>
      <c r="JZE11" s="315"/>
      <c r="JZF11" s="315"/>
      <c r="JZG11" s="315"/>
      <c r="JZH11" s="315"/>
      <c r="JZI11" s="315"/>
      <c r="JZJ11" s="315"/>
      <c r="JZK11" s="315"/>
      <c r="JZL11" s="315"/>
      <c r="JZM11" s="315"/>
      <c r="JZN11" s="315"/>
      <c r="JZO11" s="315"/>
      <c r="JZP11" s="315"/>
      <c r="JZQ11" s="315"/>
      <c r="JZR11" s="315"/>
      <c r="JZS11" s="315"/>
      <c r="JZT11" s="315"/>
      <c r="JZU11" s="315"/>
      <c r="JZV11" s="315"/>
      <c r="JZW11" s="315"/>
      <c r="JZX11" s="315"/>
      <c r="JZY11" s="315"/>
      <c r="JZZ11" s="315"/>
      <c r="KAA11" s="315"/>
      <c r="KAB11" s="315"/>
      <c r="KAC11" s="315"/>
      <c r="KAD11" s="315"/>
      <c r="KAE11" s="315"/>
      <c r="KAF11" s="315"/>
      <c r="KAG11" s="315"/>
      <c r="KAH11" s="315"/>
      <c r="KAI11" s="315"/>
      <c r="KAJ11" s="315"/>
      <c r="KAK11" s="315"/>
      <c r="KAL11" s="315"/>
      <c r="KAM11" s="315"/>
      <c r="KAN11" s="315"/>
      <c r="KAO11" s="315"/>
      <c r="KAP11" s="315"/>
      <c r="KAQ11" s="315"/>
      <c r="KAR11" s="315"/>
      <c r="KAS11" s="315"/>
      <c r="KAT11" s="315"/>
      <c r="KAU11" s="315"/>
      <c r="KAV11" s="315"/>
      <c r="KAW11" s="315"/>
      <c r="KAX11" s="315"/>
      <c r="KAY11" s="315"/>
      <c r="KAZ11" s="315"/>
      <c r="KBA11" s="315"/>
      <c r="KBB11" s="315"/>
      <c r="KBC11" s="315"/>
      <c r="KBD11" s="315"/>
      <c r="KBE11" s="315"/>
      <c r="KBF11" s="315"/>
      <c r="KBG11" s="315"/>
      <c r="KBH11" s="315"/>
      <c r="KBI11" s="315"/>
      <c r="KBJ11" s="315"/>
      <c r="KBK11" s="315"/>
      <c r="KBL11" s="315"/>
      <c r="KBM11" s="315"/>
      <c r="KBN11" s="315"/>
      <c r="KBO11" s="315"/>
      <c r="KBP11" s="315"/>
      <c r="KBQ11" s="315"/>
      <c r="KBR11" s="315"/>
      <c r="KBS11" s="315"/>
      <c r="KBT11" s="315"/>
      <c r="KBU11" s="315"/>
      <c r="KBV11" s="315"/>
      <c r="KBW11" s="315"/>
      <c r="KBX11" s="315"/>
      <c r="KBY11" s="315"/>
      <c r="KBZ11" s="315"/>
      <c r="KCA11" s="315"/>
      <c r="KCB11" s="315"/>
      <c r="KCC11" s="315"/>
      <c r="KCD11" s="315"/>
      <c r="KCE11" s="315"/>
      <c r="KCF11" s="315"/>
      <c r="KCG11" s="315"/>
      <c r="KCH11" s="315"/>
      <c r="KCI11" s="315"/>
      <c r="KCJ11" s="315"/>
      <c r="KCK11" s="315"/>
      <c r="KCL11" s="315"/>
      <c r="KCM11" s="315"/>
      <c r="KCN11" s="315"/>
      <c r="KCO11" s="315"/>
      <c r="KCP11" s="315"/>
      <c r="KCQ11" s="315"/>
      <c r="KCR11" s="315"/>
      <c r="KCS11" s="315"/>
      <c r="KCT11" s="315"/>
      <c r="KCU11" s="315"/>
      <c r="KCV11" s="315"/>
      <c r="KCW11" s="315"/>
      <c r="KCX11" s="315"/>
      <c r="KCY11" s="315"/>
      <c r="KCZ11" s="315"/>
      <c r="KDA11" s="315"/>
      <c r="KDB11" s="315"/>
      <c r="KDC11" s="315"/>
      <c r="KDD11" s="315"/>
      <c r="KDE11" s="315"/>
      <c r="KDF11" s="315"/>
      <c r="KDG11" s="315"/>
      <c r="KDH11" s="315"/>
      <c r="KDI11" s="315"/>
      <c r="KDJ11" s="315"/>
      <c r="KDK11" s="315"/>
      <c r="KDL11" s="315"/>
      <c r="KDM11" s="315"/>
      <c r="KDN11" s="315"/>
      <c r="KDO11" s="315"/>
      <c r="KDP11" s="315"/>
      <c r="KDQ11" s="315"/>
      <c r="KDR11" s="315"/>
      <c r="KDS11" s="315"/>
      <c r="KDT11" s="315"/>
      <c r="KDU11" s="315"/>
      <c r="KDV11" s="315"/>
      <c r="KDW11" s="315"/>
      <c r="KDX11" s="315"/>
      <c r="KDY11" s="315"/>
      <c r="KDZ11" s="315"/>
      <c r="KEA11" s="315"/>
      <c r="KEB11" s="315"/>
      <c r="KEC11" s="315"/>
      <c r="KED11" s="315"/>
      <c r="KEE11" s="315"/>
      <c r="KEF11" s="315"/>
      <c r="KEG11" s="315"/>
      <c r="KEH11" s="315"/>
      <c r="KEI11" s="315"/>
      <c r="KEJ11" s="315"/>
      <c r="KEK11" s="315"/>
      <c r="KEL11" s="315"/>
      <c r="KEM11" s="315"/>
      <c r="KEN11" s="315"/>
      <c r="KEO11" s="315"/>
      <c r="KEP11" s="315"/>
      <c r="KEQ11" s="315"/>
      <c r="KER11" s="315"/>
      <c r="KES11" s="315"/>
      <c r="KET11" s="315"/>
      <c r="KEU11" s="315"/>
      <c r="KEV11" s="315"/>
      <c r="KEW11" s="315"/>
      <c r="KEX11" s="315"/>
      <c r="KEY11" s="315"/>
      <c r="KEZ11" s="315"/>
      <c r="KFA11" s="315"/>
      <c r="KFB11" s="315"/>
      <c r="KFC11" s="315"/>
      <c r="KFD11" s="315"/>
      <c r="KFE11" s="315"/>
      <c r="KFF11" s="315"/>
      <c r="KFG11" s="315"/>
      <c r="KFH11" s="315"/>
      <c r="KFI11" s="315"/>
      <c r="KFJ11" s="315"/>
      <c r="KFK11" s="315"/>
      <c r="KFL11" s="315"/>
      <c r="KFM11" s="315"/>
      <c r="KFN11" s="315"/>
      <c r="KFO11" s="315"/>
      <c r="KFP11" s="315"/>
      <c r="KFQ11" s="315"/>
      <c r="KFR11" s="315"/>
      <c r="KFS11" s="315"/>
      <c r="KFT11" s="315"/>
      <c r="KFU11" s="315"/>
      <c r="KFV11" s="315"/>
      <c r="KFW11" s="315"/>
      <c r="KFX11" s="315"/>
      <c r="KFY11" s="315"/>
      <c r="KFZ11" s="315"/>
      <c r="KGA11" s="315"/>
      <c r="KGB11" s="315"/>
      <c r="KGC11" s="315"/>
      <c r="KGD11" s="315"/>
      <c r="KGE11" s="315"/>
      <c r="KGF11" s="315"/>
      <c r="KGG11" s="315"/>
      <c r="KGH11" s="315"/>
      <c r="KGI11" s="315"/>
      <c r="KGJ11" s="315"/>
      <c r="KGK11" s="315"/>
      <c r="KGL11" s="315"/>
      <c r="KGM11" s="315"/>
      <c r="KGN11" s="315"/>
      <c r="KGO11" s="315"/>
      <c r="KGP11" s="315"/>
      <c r="KGQ11" s="315"/>
      <c r="KGR11" s="315"/>
      <c r="KGS11" s="315"/>
      <c r="KGT11" s="315"/>
      <c r="KGU11" s="315"/>
      <c r="KGV11" s="315"/>
      <c r="KGW11" s="315"/>
      <c r="KGX11" s="315"/>
      <c r="KGY11" s="315"/>
      <c r="KGZ11" s="315"/>
      <c r="KHA11" s="315"/>
      <c r="KHB11" s="315"/>
      <c r="KHC11" s="315"/>
      <c r="KHD11" s="315"/>
      <c r="KHE11" s="315"/>
      <c r="KHF11" s="315"/>
      <c r="KHG11" s="315"/>
      <c r="KHH11" s="315"/>
      <c r="KHI11" s="315"/>
      <c r="KHJ11" s="315"/>
      <c r="KHK11" s="315"/>
      <c r="KHL11" s="315"/>
      <c r="KHM11" s="315"/>
      <c r="KHN11" s="315"/>
      <c r="KHO11" s="315"/>
      <c r="KHP11" s="315"/>
      <c r="KHQ11" s="315"/>
      <c r="KHR11" s="315"/>
      <c r="KHS11" s="315"/>
      <c r="KHT11" s="315"/>
      <c r="KHU11" s="315"/>
      <c r="KHV11" s="315"/>
      <c r="KHW11" s="315"/>
      <c r="KHX11" s="315"/>
      <c r="KHY11" s="315"/>
      <c r="KHZ11" s="315"/>
      <c r="KIA11" s="315"/>
      <c r="KIB11" s="315"/>
      <c r="KIC11" s="315"/>
      <c r="KID11" s="315"/>
      <c r="KIE11" s="315"/>
      <c r="KIF11" s="315"/>
      <c r="KIG11" s="315"/>
      <c r="KIH11" s="315"/>
      <c r="KII11" s="315"/>
      <c r="KIJ11" s="315"/>
      <c r="KIK11" s="315"/>
      <c r="KIL11" s="315"/>
      <c r="KIM11" s="315"/>
      <c r="KIN11" s="315"/>
      <c r="KIO11" s="315"/>
      <c r="KIP11" s="315"/>
      <c r="KIQ11" s="315"/>
      <c r="KIR11" s="315"/>
      <c r="KIS11" s="315"/>
      <c r="KIT11" s="315"/>
      <c r="KIU11" s="315"/>
      <c r="KIV11" s="315"/>
      <c r="KIW11" s="315"/>
      <c r="KIX11" s="315"/>
      <c r="KIY11" s="315"/>
      <c r="KIZ11" s="315"/>
      <c r="KJA11" s="315"/>
      <c r="KJB11" s="315"/>
      <c r="KJC11" s="315"/>
      <c r="KJD11" s="315"/>
      <c r="KJE11" s="315"/>
      <c r="KJF11" s="315"/>
      <c r="KJG11" s="315"/>
      <c r="KJH11" s="315"/>
      <c r="KJI11" s="315"/>
      <c r="KJJ11" s="315"/>
      <c r="KJK11" s="315"/>
      <c r="KJL11" s="315"/>
      <c r="KJM11" s="315"/>
      <c r="KJN11" s="315"/>
      <c r="KJO11" s="315"/>
      <c r="KJP11" s="315"/>
      <c r="KJQ11" s="315"/>
      <c r="KJR11" s="315"/>
      <c r="KJS11" s="315"/>
      <c r="KJT11" s="315"/>
      <c r="KJU11" s="315"/>
      <c r="KJV11" s="315"/>
      <c r="KJW11" s="315"/>
      <c r="KJX11" s="315"/>
      <c r="KJY11" s="315"/>
      <c r="KJZ11" s="315"/>
      <c r="KKA11" s="315"/>
      <c r="KKB11" s="315"/>
      <c r="KKC11" s="315"/>
      <c r="KKD11" s="315"/>
      <c r="KKE11" s="315"/>
      <c r="KKF11" s="315"/>
      <c r="KKG11" s="315"/>
      <c r="KKH11" s="315"/>
      <c r="KKI11" s="315"/>
      <c r="KKJ11" s="315"/>
      <c r="KKK11" s="315"/>
      <c r="KKL11" s="315"/>
      <c r="KKM11" s="315"/>
      <c r="KKN11" s="315"/>
      <c r="KKO11" s="315"/>
      <c r="KKP11" s="315"/>
      <c r="KKQ11" s="315"/>
      <c r="KKR11" s="315"/>
      <c r="KKS11" s="315"/>
      <c r="KKT11" s="315"/>
      <c r="KKU11" s="315"/>
      <c r="KKV11" s="315"/>
      <c r="KKW11" s="315"/>
      <c r="KKX11" s="315"/>
      <c r="KKY11" s="315"/>
      <c r="KKZ11" s="315"/>
      <c r="KLA11" s="315"/>
      <c r="KLB11" s="315"/>
      <c r="KLC11" s="315"/>
      <c r="KLD11" s="315"/>
      <c r="KLE11" s="315"/>
      <c r="KLF11" s="315"/>
      <c r="KLG11" s="315"/>
      <c r="KLH11" s="315"/>
      <c r="KLI11" s="315"/>
      <c r="KLJ11" s="315"/>
      <c r="KLK11" s="315"/>
      <c r="KLL11" s="315"/>
      <c r="KLM11" s="315"/>
      <c r="KLN11" s="315"/>
      <c r="KLO11" s="315"/>
      <c r="KLP11" s="315"/>
      <c r="KLQ11" s="315"/>
      <c r="KLR11" s="315"/>
      <c r="KLS11" s="315"/>
      <c r="KLT11" s="315"/>
      <c r="KLU11" s="315"/>
      <c r="KLV11" s="315"/>
      <c r="KLW11" s="315"/>
      <c r="KLX11" s="315"/>
      <c r="KLY11" s="315"/>
      <c r="KLZ11" s="315"/>
      <c r="KMA11" s="315"/>
      <c r="KMB11" s="315"/>
      <c r="KMC11" s="315"/>
      <c r="KMD11" s="315"/>
      <c r="KME11" s="315"/>
      <c r="KMF11" s="315"/>
      <c r="KMG11" s="315"/>
      <c r="KMH11" s="315"/>
      <c r="KMI11" s="315"/>
      <c r="KMJ11" s="315"/>
      <c r="KMK11" s="315"/>
      <c r="KML11" s="315"/>
      <c r="KMM11" s="315"/>
      <c r="KMN11" s="315"/>
      <c r="KMO11" s="315"/>
      <c r="KMP11" s="315"/>
      <c r="KMQ11" s="315"/>
      <c r="KMR11" s="315"/>
      <c r="KMS11" s="315"/>
      <c r="KMT11" s="315"/>
      <c r="KMU11" s="315"/>
      <c r="KMV11" s="315"/>
      <c r="KMW11" s="315"/>
      <c r="KMX11" s="315"/>
      <c r="KMY11" s="315"/>
      <c r="KMZ11" s="315"/>
      <c r="KNA11" s="315"/>
      <c r="KNB11" s="315"/>
      <c r="KNC11" s="315"/>
      <c r="KND11" s="315"/>
      <c r="KNE11" s="315"/>
      <c r="KNF11" s="315"/>
      <c r="KNG11" s="315"/>
      <c r="KNH11" s="315"/>
      <c r="KNI11" s="315"/>
      <c r="KNJ11" s="315"/>
      <c r="KNK11" s="315"/>
      <c r="KNL11" s="315"/>
      <c r="KNM11" s="315"/>
      <c r="KNN11" s="315"/>
      <c r="KNO11" s="315"/>
      <c r="KNP11" s="315"/>
      <c r="KNQ11" s="315"/>
      <c r="KNR11" s="315"/>
      <c r="KNS11" s="315"/>
      <c r="KNT11" s="315"/>
      <c r="KNU11" s="315"/>
      <c r="KNV11" s="315"/>
      <c r="KNW11" s="315"/>
      <c r="KNX11" s="315"/>
      <c r="KNY11" s="315"/>
      <c r="KNZ11" s="315"/>
      <c r="KOA11" s="315"/>
      <c r="KOB11" s="315"/>
      <c r="KOC11" s="315"/>
      <c r="KOD11" s="315"/>
      <c r="KOE11" s="315"/>
      <c r="KOF11" s="315"/>
      <c r="KOG11" s="315"/>
      <c r="KOH11" s="315"/>
      <c r="KOI11" s="315"/>
      <c r="KOJ11" s="315"/>
      <c r="KOK11" s="315"/>
      <c r="KOL11" s="315"/>
      <c r="KOM11" s="315"/>
      <c r="KON11" s="315"/>
      <c r="KOO11" s="315"/>
      <c r="KOP11" s="315"/>
      <c r="KOQ11" s="315"/>
      <c r="KOR11" s="315"/>
      <c r="KOS11" s="315"/>
      <c r="KOT11" s="315"/>
      <c r="KOU11" s="315"/>
      <c r="KOV11" s="315"/>
      <c r="KOW11" s="315"/>
      <c r="KOX11" s="315"/>
      <c r="KOY11" s="315"/>
      <c r="KOZ11" s="315"/>
      <c r="KPA11" s="315"/>
      <c r="KPB11" s="315"/>
      <c r="KPC11" s="315"/>
      <c r="KPD11" s="315"/>
      <c r="KPE11" s="315"/>
      <c r="KPF11" s="315"/>
      <c r="KPG11" s="315"/>
      <c r="KPH11" s="315"/>
      <c r="KPI11" s="315"/>
      <c r="KPJ11" s="315"/>
      <c r="KPK11" s="315"/>
      <c r="KPL11" s="315"/>
      <c r="KPM11" s="315"/>
      <c r="KPN11" s="315"/>
      <c r="KPO11" s="315"/>
      <c r="KPP11" s="315"/>
      <c r="KPQ11" s="315"/>
      <c r="KPR11" s="315"/>
      <c r="KPS11" s="315"/>
      <c r="KPT11" s="315"/>
      <c r="KPU11" s="315"/>
      <c r="KPV11" s="315"/>
      <c r="KPW11" s="315"/>
      <c r="KPX11" s="315"/>
      <c r="KPY11" s="315"/>
      <c r="KPZ11" s="315"/>
      <c r="KQA11" s="315"/>
      <c r="KQB11" s="315"/>
      <c r="KQC11" s="315"/>
      <c r="KQD11" s="315"/>
      <c r="KQE11" s="315"/>
      <c r="KQF11" s="315"/>
      <c r="KQG11" s="315"/>
      <c r="KQH11" s="315"/>
      <c r="KQI11" s="315"/>
      <c r="KQJ11" s="315"/>
      <c r="KQK11" s="315"/>
      <c r="KQL11" s="315"/>
      <c r="KQM11" s="315"/>
      <c r="KQN11" s="315"/>
      <c r="KQO11" s="315"/>
      <c r="KQP11" s="315"/>
      <c r="KQQ11" s="315"/>
      <c r="KQR11" s="315"/>
      <c r="KQS11" s="315"/>
      <c r="KQT11" s="315"/>
      <c r="KQU11" s="315"/>
      <c r="KQV11" s="315"/>
      <c r="KQW11" s="315"/>
      <c r="KQX11" s="315"/>
      <c r="KQY11" s="315"/>
      <c r="KQZ11" s="315"/>
      <c r="KRA11" s="315"/>
      <c r="KRB11" s="315"/>
      <c r="KRC11" s="315"/>
      <c r="KRD11" s="315"/>
      <c r="KRE11" s="315"/>
      <c r="KRF11" s="315"/>
      <c r="KRG11" s="315"/>
      <c r="KRH11" s="315"/>
      <c r="KRI11" s="315"/>
      <c r="KRJ11" s="315"/>
      <c r="KRK11" s="315"/>
      <c r="KRL11" s="315"/>
      <c r="KRM11" s="315"/>
      <c r="KRN11" s="315"/>
      <c r="KRO11" s="315"/>
      <c r="KRP11" s="315"/>
      <c r="KRQ11" s="315"/>
      <c r="KRR11" s="315"/>
      <c r="KRS11" s="315"/>
      <c r="KRT11" s="315"/>
      <c r="KRU11" s="315"/>
      <c r="KRV11" s="315"/>
      <c r="KRW11" s="315"/>
      <c r="KRX11" s="315"/>
      <c r="KRY11" s="315"/>
      <c r="KRZ11" s="315"/>
      <c r="KSA11" s="315"/>
      <c r="KSB11" s="315"/>
      <c r="KSC11" s="315"/>
      <c r="KSD11" s="315"/>
      <c r="KSE11" s="315"/>
      <c r="KSF11" s="315"/>
      <c r="KSG11" s="315"/>
      <c r="KSH11" s="315"/>
      <c r="KSI11" s="315"/>
      <c r="KSJ11" s="315"/>
      <c r="KSK11" s="315"/>
      <c r="KSL11" s="315"/>
      <c r="KSM11" s="315"/>
      <c r="KSN11" s="315"/>
      <c r="KSO11" s="315"/>
      <c r="KSP11" s="315"/>
      <c r="KSQ11" s="315"/>
      <c r="KSR11" s="315"/>
      <c r="KSS11" s="315"/>
      <c r="KST11" s="315"/>
      <c r="KSU11" s="315"/>
      <c r="KSV11" s="315"/>
      <c r="KSW11" s="315"/>
      <c r="KSX11" s="315"/>
      <c r="KSY11" s="315"/>
      <c r="KSZ11" s="315"/>
      <c r="KTA11" s="315"/>
      <c r="KTB11" s="315"/>
      <c r="KTC11" s="315"/>
      <c r="KTD11" s="315"/>
      <c r="KTE11" s="315"/>
      <c r="KTF11" s="315"/>
      <c r="KTG11" s="315"/>
      <c r="KTH11" s="315"/>
      <c r="KTI11" s="315"/>
      <c r="KTJ11" s="315"/>
      <c r="KTK11" s="315"/>
      <c r="KTL11" s="315"/>
      <c r="KTM11" s="315"/>
      <c r="KTN11" s="315"/>
      <c r="KTO11" s="315"/>
      <c r="KTP11" s="315"/>
      <c r="KTQ11" s="315"/>
      <c r="KTR11" s="315"/>
      <c r="KTS11" s="315"/>
      <c r="KTT11" s="315"/>
      <c r="KTU11" s="315"/>
      <c r="KTV11" s="315"/>
      <c r="KTW11" s="315"/>
      <c r="KTX11" s="315"/>
      <c r="KTY11" s="315"/>
      <c r="KTZ11" s="315"/>
      <c r="KUA11" s="315"/>
      <c r="KUB11" s="315"/>
      <c r="KUC11" s="315"/>
      <c r="KUD11" s="315"/>
      <c r="KUE11" s="315"/>
      <c r="KUF11" s="315"/>
      <c r="KUG11" s="315"/>
      <c r="KUH11" s="315"/>
      <c r="KUI11" s="315"/>
      <c r="KUJ11" s="315"/>
      <c r="KUK11" s="315"/>
      <c r="KUL11" s="315"/>
      <c r="KUM11" s="315"/>
      <c r="KUN11" s="315"/>
      <c r="KUO11" s="315"/>
      <c r="KUP11" s="315"/>
      <c r="KUQ11" s="315"/>
      <c r="KUR11" s="315"/>
      <c r="KUS11" s="315"/>
      <c r="KUT11" s="315"/>
      <c r="KUU11" s="315"/>
      <c r="KUV11" s="315"/>
      <c r="KUW11" s="315"/>
      <c r="KUX11" s="315"/>
      <c r="KUY11" s="315"/>
      <c r="KUZ11" s="315"/>
      <c r="KVA11" s="315"/>
      <c r="KVB11" s="315"/>
      <c r="KVC11" s="315"/>
      <c r="KVD11" s="315"/>
      <c r="KVE11" s="315"/>
      <c r="KVF11" s="315"/>
      <c r="KVG11" s="315"/>
      <c r="KVH11" s="315"/>
      <c r="KVI11" s="315"/>
      <c r="KVJ11" s="315"/>
      <c r="KVK11" s="315"/>
      <c r="KVL11" s="315"/>
      <c r="KVM11" s="315"/>
      <c r="KVN11" s="315"/>
      <c r="KVO11" s="315"/>
      <c r="KVP11" s="315"/>
      <c r="KVQ11" s="315"/>
      <c r="KVR11" s="315"/>
      <c r="KVS11" s="315"/>
      <c r="KVT11" s="315"/>
      <c r="KVU11" s="315"/>
      <c r="KVV11" s="315"/>
      <c r="KVW11" s="315"/>
      <c r="KVX11" s="315"/>
      <c r="KVY11" s="315"/>
      <c r="KVZ11" s="315"/>
      <c r="KWA11" s="315"/>
      <c r="KWB11" s="315"/>
      <c r="KWC11" s="315"/>
      <c r="KWD11" s="315"/>
      <c r="KWE11" s="315"/>
      <c r="KWF11" s="315"/>
      <c r="KWG11" s="315"/>
      <c r="KWH11" s="315"/>
      <c r="KWI11" s="315"/>
      <c r="KWJ11" s="315"/>
      <c r="KWK11" s="315"/>
      <c r="KWL11" s="315"/>
      <c r="KWM11" s="315"/>
      <c r="KWN11" s="315"/>
      <c r="KWO11" s="315"/>
      <c r="KWP11" s="315"/>
      <c r="KWQ11" s="315"/>
      <c r="KWR11" s="315"/>
      <c r="KWS11" s="315"/>
      <c r="KWT11" s="315"/>
      <c r="KWU11" s="315"/>
      <c r="KWV11" s="315"/>
      <c r="KWW11" s="315"/>
      <c r="KWX11" s="315"/>
      <c r="KWY11" s="315"/>
      <c r="KWZ11" s="315"/>
      <c r="KXA11" s="315"/>
      <c r="KXB11" s="315"/>
      <c r="KXC11" s="315"/>
      <c r="KXD11" s="315"/>
      <c r="KXE11" s="315"/>
      <c r="KXF11" s="315"/>
      <c r="KXG11" s="315"/>
      <c r="KXH11" s="315"/>
      <c r="KXI11" s="315"/>
      <c r="KXJ11" s="315"/>
      <c r="KXK11" s="315"/>
      <c r="KXL11" s="315"/>
      <c r="KXM11" s="315"/>
      <c r="KXN11" s="315"/>
      <c r="KXO11" s="315"/>
      <c r="KXP11" s="315"/>
      <c r="KXQ11" s="315"/>
      <c r="KXR11" s="315"/>
      <c r="KXS11" s="315"/>
      <c r="KXT11" s="315"/>
      <c r="KXU11" s="315"/>
      <c r="KXV11" s="315"/>
      <c r="KXW11" s="315"/>
      <c r="KXX11" s="315"/>
      <c r="KXY11" s="315"/>
      <c r="KXZ11" s="315"/>
      <c r="KYA11" s="315"/>
      <c r="KYB11" s="315"/>
      <c r="KYC11" s="315"/>
      <c r="KYD11" s="315"/>
      <c r="KYE11" s="315"/>
      <c r="KYF11" s="315"/>
      <c r="KYG11" s="315"/>
      <c r="KYH11" s="315"/>
      <c r="KYI11" s="315"/>
      <c r="KYJ11" s="315"/>
      <c r="KYK11" s="315"/>
      <c r="KYL11" s="315"/>
      <c r="KYM11" s="315"/>
      <c r="KYN11" s="315"/>
      <c r="KYO11" s="315"/>
      <c r="KYP11" s="315"/>
      <c r="KYQ11" s="315"/>
      <c r="KYR11" s="315"/>
      <c r="KYS11" s="315"/>
      <c r="KYT11" s="315"/>
      <c r="KYU11" s="315"/>
      <c r="KYV11" s="315"/>
      <c r="KYW11" s="315"/>
      <c r="KYX11" s="315"/>
      <c r="KYY11" s="315"/>
      <c r="KYZ11" s="315"/>
      <c r="KZA11" s="315"/>
      <c r="KZB11" s="315"/>
      <c r="KZC11" s="315"/>
      <c r="KZD11" s="315"/>
      <c r="KZE11" s="315"/>
      <c r="KZF11" s="315"/>
      <c r="KZG11" s="315"/>
      <c r="KZH11" s="315"/>
      <c r="KZI11" s="315"/>
      <c r="KZJ11" s="315"/>
      <c r="KZK11" s="315"/>
      <c r="KZL11" s="315"/>
      <c r="KZM11" s="315"/>
      <c r="KZN11" s="315"/>
      <c r="KZO11" s="315"/>
      <c r="KZP11" s="315"/>
      <c r="KZQ11" s="315"/>
      <c r="KZR11" s="315"/>
      <c r="KZS11" s="315"/>
      <c r="KZT11" s="315"/>
      <c r="KZU11" s="315"/>
      <c r="KZV11" s="315"/>
      <c r="KZW11" s="315"/>
      <c r="KZX11" s="315"/>
      <c r="KZY11" s="315"/>
      <c r="KZZ11" s="315"/>
      <c r="LAA11" s="315"/>
      <c r="LAB11" s="315"/>
      <c r="LAC11" s="315"/>
      <c r="LAD11" s="315"/>
      <c r="LAE11" s="315"/>
      <c r="LAF11" s="315"/>
      <c r="LAG11" s="315"/>
      <c r="LAH11" s="315"/>
      <c r="LAI11" s="315"/>
      <c r="LAJ11" s="315"/>
      <c r="LAK11" s="315"/>
      <c r="LAL11" s="315"/>
      <c r="LAM11" s="315"/>
      <c r="LAN11" s="315"/>
      <c r="LAO11" s="315"/>
      <c r="LAP11" s="315"/>
      <c r="LAQ11" s="315"/>
      <c r="LAR11" s="315"/>
      <c r="LAS11" s="315"/>
      <c r="LAT11" s="315"/>
      <c r="LAU11" s="315"/>
      <c r="LAV11" s="315"/>
      <c r="LAW11" s="315"/>
      <c r="LAX11" s="315"/>
      <c r="LAY11" s="315"/>
      <c r="LAZ11" s="315"/>
      <c r="LBA11" s="315"/>
      <c r="LBB11" s="315"/>
      <c r="LBC11" s="315"/>
      <c r="LBD11" s="315"/>
      <c r="LBE11" s="315"/>
      <c r="LBF11" s="315"/>
      <c r="LBG11" s="315"/>
      <c r="LBH11" s="315"/>
      <c r="LBI11" s="315"/>
      <c r="LBJ11" s="315"/>
      <c r="LBK11" s="315"/>
      <c r="LBL11" s="315"/>
      <c r="LBM11" s="315"/>
      <c r="LBN11" s="315"/>
      <c r="LBO11" s="315"/>
      <c r="LBP11" s="315"/>
      <c r="LBQ11" s="315"/>
      <c r="LBR11" s="315"/>
      <c r="LBS11" s="315"/>
      <c r="LBT11" s="315"/>
      <c r="LBU11" s="315"/>
      <c r="LBV11" s="315"/>
      <c r="LBW11" s="315"/>
      <c r="LBX11" s="315"/>
      <c r="LBY11" s="315"/>
      <c r="LBZ11" s="315"/>
      <c r="LCA11" s="315"/>
      <c r="LCB11" s="315"/>
      <c r="LCC11" s="315"/>
      <c r="LCD11" s="315"/>
      <c r="LCE11" s="315"/>
      <c r="LCF11" s="315"/>
      <c r="LCG11" s="315"/>
      <c r="LCH11" s="315"/>
      <c r="LCI11" s="315"/>
      <c r="LCJ11" s="315"/>
      <c r="LCK11" s="315"/>
      <c r="LCL11" s="315"/>
      <c r="LCM11" s="315"/>
      <c r="LCN11" s="315"/>
      <c r="LCO11" s="315"/>
      <c r="LCP11" s="315"/>
      <c r="LCQ11" s="315"/>
      <c r="LCR11" s="315"/>
      <c r="LCS11" s="315"/>
      <c r="LCT11" s="315"/>
      <c r="LCU11" s="315"/>
      <c r="LCV11" s="315"/>
      <c r="LCW11" s="315"/>
      <c r="LCX11" s="315"/>
      <c r="LCY11" s="315"/>
      <c r="LCZ11" s="315"/>
      <c r="LDA11" s="315"/>
      <c r="LDB11" s="315"/>
      <c r="LDC11" s="315"/>
      <c r="LDD11" s="315"/>
      <c r="LDE11" s="315"/>
      <c r="LDF11" s="315"/>
      <c r="LDG11" s="315"/>
      <c r="LDH11" s="315"/>
      <c r="LDI11" s="315"/>
      <c r="LDJ11" s="315"/>
      <c r="LDK11" s="315"/>
      <c r="LDL11" s="315"/>
      <c r="LDM11" s="315"/>
      <c r="LDN11" s="315"/>
      <c r="LDO11" s="315"/>
      <c r="LDP11" s="315"/>
      <c r="LDQ11" s="315"/>
      <c r="LDR11" s="315"/>
      <c r="LDS11" s="315"/>
      <c r="LDT11" s="315"/>
      <c r="LDU11" s="315"/>
      <c r="LDV11" s="315"/>
      <c r="LDW11" s="315"/>
      <c r="LDX11" s="315"/>
      <c r="LDY11" s="315"/>
      <c r="LDZ11" s="315"/>
      <c r="LEA11" s="315"/>
      <c r="LEB11" s="315"/>
      <c r="LEC11" s="315"/>
      <c r="LED11" s="315"/>
      <c r="LEE11" s="315"/>
      <c r="LEF11" s="315"/>
      <c r="LEG11" s="315"/>
      <c r="LEH11" s="315"/>
      <c r="LEI11" s="315"/>
      <c r="LEJ11" s="315"/>
      <c r="LEK11" s="315"/>
      <c r="LEL11" s="315"/>
      <c r="LEM11" s="315"/>
      <c r="LEN11" s="315"/>
      <c r="LEO11" s="315"/>
      <c r="LEP11" s="315"/>
      <c r="LEQ11" s="315"/>
      <c r="LER11" s="315"/>
      <c r="LES11" s="315"/>
      <c r="LET11" s="315"/>
      <c r="LEU11" s="315"/>
      <c r="LEV11" s="315"/>
      <c r="LEW11" s="315"/>
      <c r="LEX11" s="315"/>
      <c r="LEY11" s="315"/>
      <c r="LEZ11" s="315"/>
      <c r="LFA11" s="315"/>
      <c r="LFB11" s="315"/>
      <c r="LFC11" s="315"/>
      <c r="LFD11" s="315"/>
      <c r="LFE11" s="315"/>
      <c r="LFF11" s="315"/>
      <c r="LFG11" s="315"/>
      <c r="LFH11" s="315"/>
      <c r="LFI11" s="315"/>
      <c r="LFJ11" s="315"/>
      <c r="LFK11" s="315"/>
      <c r="LFL11" s="315"/>
      <c r="LFM11" s="315"/>
      <c r="LFN11" s="315"/>
      <c r="LFO11" s="315"/>
      <c r="LFP11" s="315"/>
      <c r="LFQ11" s="315"/>
      <c r="LFR11" s="315"/>
      <c r="LFS11" s="315"/>
      <c r="LFT11" s="315"/>
      <c r="LFU11" s="315"/>
      <c r="LFV11" s="315"/>
      <c r="LFW11" s="315"/>
      <c r="LFX11" s="315"/>
      <c r="LFY11" s="315"/>
      <c r="LFZ11" s="315"/>
      <c r="LGA11" s="315"/>
      <c r="LGB11" s="315"/>
      <c r="LGC11" s="315"/>
      <c r="LGD11" s="315"/>
      <c r="LGE11" s="315"/>
      <c r="LGF11" s="315"/>
      <c r="LGG11" s="315"/>
      <c r="LGH11" s="315"/>
      <c r="LGI11" s="315"/>
      <c r="LGJ11" s="315"/>
      <c r="LGK11" s="315"/>
      <c r="LGL11" s="315"/>
      <c r="LGM11" s="315"/>
      <c r="LGN11" s="315"/>
      <c r="LGO11" s="315"/>
      <c r="LGP11" s="315"/>
      <c r="LGQ11" s="315"/>
      <c r="LGR11" s="315"/>
      <c r="LGS11" s="315"/>
      <c r="LGT11" s="315"/>
      <c r="LGU11" s="315"/>
      <c r="LGV11" s="315"/>
      <c r="LGW11" s="315"/>
      <c r="LGX11" s="315"/>
      <c r="LGY11" s="315"/>
      <c r="LGZ11" s="315"/>
      <c r="LHA11" s="315"/>
      <c r="LHB11" s="315"/>
      <c r="LHC11" s="315"/>
      <c r="LHD11" s="315"/>
      <c r="LHE11" s="315"/>
      <c r="LHF11" s="315"/>
      <c r="LHG11" s="315"/>
      <c r="LHH11" s="315"/>
      <c r="LHI11" s="315"/>
      <c r="LHJ11" s="315"/>
      <c r="LHK11" s="315"/>
      <c r="LHL11" s="315"/>
      <c r="LHM11" s="315"/>
      <c r="LHN11" s="315"/>
      <c r="LHO11" s="315"/>
      <c r="LHP11" s="315"/>
      <c r="LHQ11" s="315"/>
      <c r="LHR11" s="315"/>
      <c r="LHS11" s="315"/>
      <c r="LHT11" s="315"/>
      <c r="LHU11" s="315"/>
      <c r="LHV11" s="315"/>
      <c r="LHW11" s="315"/>
      <c r="LHX11" s="315"/>
      <c r="LHY11" s="315"/>
      <c r="LHZ11" s="315"/>
      <c r="LIA11" s="315"/>
      <c r="LIB11" s="315"/>
      <c r="LIC11" s="315"/>
      <c r="LID11" s="315"/>
      <c r="LIE11" s="315"/>
      <c r="LIF11" s="315"/>
      <c r="LIG11" s="315"/>
      <c r="LIH11" s="315"/>
      <c r="LII11" s="315"/>
      <c r="LIJ11" s="315"/>
      <c r="LIK11" s="315"/>
      <c r="LIL11" s="315"/>
      <c r="LIM11" s="315"/>
      <c r="LIN11" s="315"/>
      <c r="LIO11" s="315"/>
      <c r="LIP11" s="315"/>
      <c r="LIQ11" s="315"/>
      <c r="LIR11" s="315"/>
      <c r="LIS11" s="315"/>
      <c r="LIT11" s="315"/>
      <c r="LIU11" s="315"/>
      <c r="LIV11" s="315"/>
      <c r="LIW11" s="315"/>
      <c r="LIX11" s="315"/>
      <c r="LIY11" s="315"/>
      <c r="LIZ11" s="315"/>
      <c r="LJA11" s="315"/>
      <c r="LJB11" s="315"/>
      <c r="LJC11" s="315"/>
      <c r="LJD11" s="315"/>
      <c r="LJE11" s="315"/>
      <c r="LJF11" s="315"/>
      <c r="LJG11" s="315"/>
      <c r="LJH11" s="315"/>
      <c r="LJI11" s="315"/>
      <c r="LJJ11" s="315"/>
      <c r="LJK11" s="315"/>
      <c r="LJL11" s="315"/>
      <c r="LJM11" s="315"/>
      <c r="LJN11" s="315"/>
      <c r="LJO11" s="315"/>
      <c r="LJP11" s="315"/>
      <c r="LJQ11" s="315"/>
      <c r="LJR11" s="315"/>
      <c r="LJS11" s="315"/>
      <c r="LJT11" s="315"/>
      <c r="LJU11" s="315"/>
      <c r="LJV11" s="315"/>
      <c r="LJW11" s="315"/>
      <c r="LJX11" s="315"/>
      <c r="LJY11" s="315"/>
      <c r="LJZ11" s="315"/>
      <c r="LKA11" s="315"/>
      <c r="LKB11" s="315"/>
      <c r="LKC11" s="315"/>
      <c r="LKD11" s="315"/>
      <c r="LKE11" s="315"/>
      <c r="LKF11" s="315"/>
      <c r="LKG11" s="315"/>
      <c r="LKH11" s="315"/>
      <c r="LKI11" s="315"/>
      <c r="LKJ11" s="315"/>
      <c r="LKK11" s="315"/>
      <c r="LKL11" s="315"/>
      <c r="LKM11" s="315"/>
      <c r="LKN11" s="315"/>
      <c r="LKO11" s="315"/>
      <c r="LKP11" s="315"/>
      <c r="LKQ11" s="315"/>
      <c r="LKR11" s="315"/>
      <c r="LKS11" s="315"/>
      <c r="LKT11" s="315"/>
      <c r="LKU11" s="315"/>
      <c r="LKV11" s="315"/>
      <c r="LKW11" s="315"/>
      <c r="LKX11" s="315"/>
      <c r="LKY11" s="315"/>
      <c r="LKZ11" s="315"/>
      <c r="LLA11" s="315"/>
      <c r="LLB11" s="315"/>
      <c r="LLC11" s="315"/>
      <c r="LLD11" s="315"/>
      <c r="LLE11" s="315"/>
      <c r="LLF11" s="315"/>
      <c r="LLG11" s="315"/>
      <c r="LLH11" s="315"/>
      <c r="LLI11" s="315"/>
      <c r="LLJ11" s="315"/>
      <c r="LLK11" s="315"/>
      <c r="LLL11" s="315"/>
      <c r="LLM11" s="315"/>
      <c r="LLN11" s="315"/>
      <c r="LLO11" s="315"/>
      <c r="LLP11" s="315"/>
      <c r="LLQ11" s="315"/>
      <c r="LLR11" s="315"/>
      <c r="LLS11" s="315"/>
      <c r="LLT11" s="315"/>
      <c r="LLU11" s="315"/>
      <c r="LLV11" s="315"/>
      <c r="LLW11" s="315"/>
      <c r="LLX11" s="315"/>
      <c r="LLY11" s="315"/>
      <c r="LLZ11" s="315"/>
      <c r="LMA11" s="315"/>
      <c r="LMB11" s="315"/>
      <c r="LMC11" s="315"/>
      <c r="LMD11" s="315"/>
      <c r="LME11" s="315"/>
      <c r="LMF11" s="315"/>
      <c r="LMG11" s="315"/>
      <c r="LMH11" s="315"/>
      <c r="LMI11" s="315"/>
      <c r="LMJ11" s="315"/>
      <c r="LMK11" s="315"/>
      <c r="LML11" s="315"/>
      <c r="LMM11" s="315"/>
      <c r="LMN11" s="315"/>
      <c r="LMO11" s="315"/>
      <c r="LMP11" s="315"/>
      <c r="LMQ11" s="315"/>
      <c r="LMR11" s="315"/>
      <c r="LMS11" s="315"/>
      <c r="LMT11" s="315"/>
      <c r="LMU11" s="315"/>
      <c r="LMV11" s="315"/>
      <c r="LMW11" s="315"/>
      <c r="LMX11" s="315"/>
      <c r="LMY11" s="315"/>
      <c r="LMZ11" s="315"/>
      <c r="LNA11" s="315"/>
      <c r="LNB11" s="315"/>
      <c r="LNC11" s="315"/>
      <c r="LND11" s="315"/>
      <c r="LNE11" s="315"/>
      <c r="LNF11" s="315"/>
      <c r="LNG11" s="315"/>
      <c r="LNH11" s="315"/>
      <c r="LNI11" s="315"/>
      <c r="LNJ11" s="315"/>
      <c r="LNK11" s="315"/>
      <c r="LNL11" s="315"/>
      <c r="LNM11" s="315"/>
      <c r="LNN11" s="315"/>
      <c r="LNO11" s="315"/>
      <c r="LNP11" s="315"/>
      <c r="LNQ11" s="315"/>
      <c r="LNR11" s="315"/>
      <c r="LNS11" s="315"/>
      <c r="LNT11" s="315"/>
      <c r="LNU11" s="315"/>
      <c r="LNV11" s="315"/>
      <c r="LNW11" s="315"/>
      <c r="LNX11" s="315"/>
      <c r="LNY11" s="315"/>
      <c r="LNZ11" s="315"/>
      <c r="LOA11" s="315"/>
      <c r="LOB11" s="315"/>
      <c r="LOC11" s="315"/>
      <c r="LOD11" s="315"/>
      <c r="LOE11" s="315"/>
      <c r="LOF11" s="315"/>
      <c r="LOG11" s="315"/>
      <c r="LOH11" s="315"/>
      <c r="LOI11" s="315"/>
      <c r="LOJ11" s="315"/>
      <c r="LOK11" s="315"/>
      <c r="LOL11" s="315"/>
      <c r="LOM11" s="315"/>
      <c r="LON11" s="315"/>
      <c r="LOO11" s="315"/>
      <c r="LOP11" s="315"/>
      <c r="LOQ11" s="315"/>
      <c r="LOR11" s="315"/>
      <c r="LOS11" s="315"/>
      <c r="LOT11" s="315"/>
      <c r="LOU11" s="315"/>
      <c r="LOV11" s="315"/>
      <c r="LOW11" s="315"/>
      <c r="LOX11" s="315"/>
      <c r="LOY11" s="315"/>
      <c r="LOZ11" s="315"/>
      <c r="LPA11" s="315"/>
      <c r="LPB11" s="315"/>
      <c r="LPC11" s="315"/>
      <c r="LPD11" s="315"/>
      <c r="LPE11" s="315"/>
      <c r="LPF11" s="315"/>
      <c r="LPG11" s="315"/>
      <c r="LPH11" s="315"/>
      <c r="LPI11" s="315"/>
      <c r="LPJ11" s="315"/>
      <c r="LPK11" s="315"/>
      <c r="LPL11" s="315"/>
      <c r="LPM11" s="315"/>
      <c r="LPN11" s="315"/>
      <c r="LPO11" s="315"/>
      <c r="LPP11" s="315"/>
      <c r="LPQ11" s="315"/>
      <c r="LPR11" s="315"/>
      <c r="LPS11" s="315"/>
      <c r="LPT11" s="315"/>
      <c r="LPU11" s="315"/>
      <c r="LPV11" s="315"/>
      <c r="LPW11" s="315"/>
      <c r="LPX11" s="315"/>
      <c r="LPY11" s="315"/>
      <c r="LPZ11" s="315"/>
      <c r="LQA11" s="315"/>
      <c r="LQB11" s="315"/>
      <c r="LQC11" s="315"/>
      <c r="LQD11" s="315"/>
      <c r="LQE11" s="315"/>
      <c r="LQF11" s="315"/>
      <c r="LQG11" s="315"/>
      <c r="LQH11" s="315"/>
      <c r="LQI11" s="315"/>
      <c r="LQJ11" s="315"/>
      <c r="LQK11" s="315"/>
      <c r="LQL11" s="315"/>
      <c r="LQM11" s="315"/>
      <c r="LQN11" s="315"/>
      <c r="LQO11" s="315"/>
      <c r="LQP11" s="315"/>
      <c r="LQQ11" s="315"/>
      <c r="LQR11" s="315"/>
      <c r="LQS11" s="315"/>
      <c r="LQT11" s="315"/>
      <c r="LQU11" s="315"/>
      <c r="LQV11" s="315"/>
      <c r="LQW11" s="315"/>
      <c r="LQX11" s="315"/>
      <c r="LQY11" s="315"/>
      <c r="LQZ11" s="315"/>
      <c r="LRA11" s="315"/>
      <c r="LRB11" s="315"/>
      <c r="LRC11" s="315"/>
      <c r="LRD11" s="315"/>
      <c r="LRE11" s="315"/>
      <c r="LRF11" s="315"/>
      <c r="LRG11" s="315"/>
      <c r="LRH11" s="315"/>
      <c r="LRI11" s="315"/>
      <c r="LRJ11" s="315"/>
      <c r="LRK11" s="315"/>
      <c r="LRL11" s="315"/>
      <c r="LRM11" s="315"/>
      <c r="LRN11" s="315"/>
      <c r="LRO11" s="315"/>
      <c r="LRP11" s="315"/>
      <c r="LRQ11" s="315"/>
      <c r="LRR11" s="315"/>
      <c r="LRS11" s="315"/>
      <c r="LRT11" s="315"/>
      <c r="LRU11" s="315"/>
      <c r="LRV11" s="315"/>
      <c r="LRW11" s="315"/>
      <c r="LRX11" s="315"/>
      <c r="LRY11" s="315"/>
      <c r="LRZ11" s="315"/>
      <c r="LSA11" s="315"/>
      <c r="LSB11" s="315"/>
      <c r="LSC11" s="315"/>
      <c r="LSD11" s="315"/>
      <c r="LSE11" s="315"/>
      <c r="LSF11" s="315"/>
      <c r="LSG11" s="315"/>
      <c r="LSH11" s="315"/>
      <c r="LSI11" s="315"/>
      <c r="LSJ11" s="315"/>
      <c r="LSK11" s="315"/>
      <c r="LSL11" s="315"/>
      <c r="LSM11" s="315"/>
      <c r="LSN11" s="315"/>
      <c r="LSO11" s="315"/>
      <c r="LSP11" s="315"/>
      <c r="LSQ11" s="315"/>
      <c r="LSR11" s="315"/>
      <c r="LSS11" s="315"/>
      <c r="LST11" s="315"/>
      <c r="LSU11" s="315"/>
      <c r="LSV11" s="315"/>
      <c r="LSW11" s="315"/>
      <c r="LSX11" s="315"/>
      <c r="LSY11" s="315"/>
      <c r="LSZ11" s="315"/>
      <c r="LTA11" s="315"/>
      <c r="LTB11" s="315"/>
      <c r="LTC11" s="315"/>
      <c r="LTD11" s="315"/>
      <c r="LTE11" s="315"/>
      <c r="LTF11" s="315"/>
      <c r="LTG11" s="315"/>
      <c r="LTH11" s="315"/>
      <c r="LTI11" s="315"/>
      <c r="LTJ11" s="315"/>
      <c r="LTK11" s="315"/>
      <c r="LTL11" s="315"/>
      <c r="LTM11" s="315"/>
      <c r="LTN11" s="315"/>
      <c r="LTO11" s="315"/>
      <c r="LTP11" s="315"/>
      <c r="LTQ11" s="315"/>
      <c r="LTR11" s="315"/>
      <c r="LTS11" s="315"/>
      <c r="LTT11" s="315"/>
      <c r="LTU11" s="315"/>
      <c r="LTV11" s="315"/>
      <c r="LTW11" s="315"/>
      <c r="LTX11" s="315"/>
      <c r="LTY11" s="315"/>
      <c r="LTZ11" s="315"/>
      <c r="LUA11" s="315"/>
      <c r="LUB11" s="315"/>
      <c r="LUC11" s="315"/>
      <c r="LUD11" s="315"/>
      <c r="LUE11" s="315"/>
      <c r="LUF11" s="315"/>
      <c r="LUG11" s="315"/>
      <c r="LUH11" s="315"/>
      <c r="LUI11" s="315"/>
      <c r="LUJ11" s="315"/>
      <c r="LUK11" s="315"/>
      <c r="LUL11" s="315"/>
      <c r="LUM11" s="315"/>
      <c r="LUN11" s="315"/>
      <c r="LUO11" s="315"/>
      <c r="LUP11" s="315"/>
      <c r="LUQ11" s="315"/>
      <c r="LUR11" s="315"/>
      <c r="LUS11" s="315"/>
      <c r="LUT11" s="315"/>
      <c r="LUU11" s="315"/>
      <c r="LUV11" s="315"/>
      <c r="LUW11" s="315"/>
      <c r="LUX11" s="315"/>
      <c r="LUY11" s="315"/>
      <c r="LUZ11" s="315"/>
      <c r="LVA11" s="315"/>
      <c r="LVB11" s="315"/>
      <c r="LVC11" s="315"/>
      <c r="LVD11" s="315"/>
      <c r="LVE11" s="315"/>
      <c r="LVF11" s="315"/>
      <c r="LVG11" s="315"/>
      <c r="LVH11" s="315"/>
      <c r="LVI11" s="315"/>
      <c r="LVJ11" s="315"/>
      <c r="LVK11" s="315"/>
      <c r="LVL11" s="315"/>
      <c r="LVM11" s="315"/>
      <c r="LVN11" s="315"/>
      <c r="LVO11" s="315"/>
      <c r="LVP11" s="315"/>
      <c r="LVQ11" s="315"/>
      <c r="LVR11" s="315"/>
      <c r="LVS11" s="315"/>
      <c r="LVT11" s="315"/>
      <c r="LVU11" s="315"/>
      <c r="LVV11" s="315"/>
      <c r="LVW11" s="315"/>
      <c r="LVX11" s="315"/>
      <c r="LVY11" s="315"/>
      <c r="LVZ11" s="315"/>
      <c r="LWA11" s="315"/>
      <c r="LWB11" s="315"/>
      <c r="LWC11" s="315"/>
      <c r="LWD11" s="315"/>
      <c r="LWE11" s="315"/>
      <c r="LWF11" s="315"/>
      <c r="LWG11" s="315"/>
      <c r="LWH11" s="315"/>
      <c r="LWI11" s="315"/>
      <c r="LWJ11" s="315"/>
      <c r="LWK11" s="315"/>
      <c r="LWL11" s="315"/>
      <c r="LWM11" s="315"/>
      <c r="LWN11" s="315"/>
      <c r="LWO11" s="315"/>
      <c r="LWP11" s="315"/>
      <c r="LWQ11" s="315"/>
      <c r="LWR11" s="315"/>
      <c r="LWS11" s="315"/>
      <c r="LWT11" s="315"/>
      <c r="LWU11" s="315"/>
      <c r="LWV11" s="315"/>
      <c r="LWW11" s="315"/>
      <c r="LWX11" s="315"/>
      <c r="LWY11" s="315"/>
      <c r="LWZ11" s="315"/>
      <c r="LXA11" s="315"/>
      <c r="LXB11" s="315"/>
      <c r="LXC11" s="315"/>
      <c r="LXD11" s="315"/>
      <c r="LXE11" s="315"/>
      <c r="LXF11" s="315"/>
      <c r="LXG11" s="315"/>
      <c r="LXH11" s="315"/>
      <c r="LXI11" s="315"/>
      <c r="LXJ11" s="315"/>
      <c r="LXK11" s="315"/>
      <c r="LXL11" s="315"/>
      <c r="LXM11" s="315"/>
      <c r="LXN11" s="315"/>
      <c r="LXO11" s="315"/>
      <c r="LXP11" s="315"/>
      <c r="LXQ11" s="315"/>
      <c r="LXR11" s="315"/>
      <c r="LXS11" s="315"/>
      <c r="LXT11" s="315"/>
      <c r="LXU11" s="315"/>
      <c r="LXV11" s="315"/>
      <c r="LXW11" s="315"/>
      <c r="LXX11" s="315"/>
      <c r="LXY11" s="315"/>
      <c r="LXZ11" s="315"/>
      <c r="LYA11" s="315"/>
      <c r="LYB11" s="315"/>
      <c r="LYC11" s="315"/>
      <c r="LYD11" s="315"/>
      <c r="LYE11" s="315"/>
      <c r="LYF11" s="315"/>
      <c r="LYG11" s="315"/>
      <c r="LYH11" s="315"/>
      <c r="LYI11" s="315"/>
      <c r="LYJ11" s="315"/>
      <c r="LYK11" s="315"/>
      <c r="LYL11" s="315"/>
      <c r="LYM11" s="315"/>
      <c r="LYN11" s="315"/>
      <c r="LYO11" s="315"/>
      <c r="LYP11" s="315"/>
      <c r="LYQ11" s="315"/>
      <c r="LYR11" s="315"/>
      <c r="LYS11" s="315"/>
      <c r="LYT11" s="315"/>
      <c r="LYU11" s="315"/>
      <c r="LYV11" s="315"/>
      <c r="LYW11" s="315"/>
      <c r="LYX11" s="315"/>
      <c r="LYY11" s="315"/>
      <c r="LYZ11" s="315"/>
      <c r="LZA11" s="315"/>
      <c r="LZB11" s="315"/>
      <c r="LZC11" s="315"/>
      <c r="LZD11" s="315"/>
      <c r="LZE11" s="315"/>
      <c r="LZF11" s="315"/>
      <c r="LZG11" s="315"/>
      <c r="LZH11" s="315"/>
      <c r="LZI11" s="315"/>
      <c r="LZJ11" s="315"/>
      <c r="LZK11" s="315"/>
      <c r="LZL11" s="315"/>
      <c r="LZM11" s="315"/>
      <c r="LZN11" s="315"/>
      <c r="LZO11" s="315"/>
      <c r="LZP11" s="315"/>
      <c r="LZQ11" s="315"/>
      <c r="LZR11" s="315"/>
      <c r="LZS11" s="315"/>
      <c r="LZT11" s="315"/>
      <c r="LZU11" s="315"/>
      <c r="LZV11" s="315"/>
      <c r="LZW11" s="315"/>
      <c r="LZX11" s="315"/>
      <c r="LZY11" s="315"/>
      <c r="LZZ11" s="315"/>
      <c r="MAA11" s="315"/>
      <c r="MAB11" s="315"/>
      <c r="MAC11" s="315"/>
      <c r="MAD11" s="315"/>
      <c r="MAE11" s="315"/>
      <c r="MAF11" s="315"/>
      <c r="MAG11" s="315"/>
      <c r="MAH11" s="315"/>
      <c r="MAI11" s="315"/>
      <c r="MAJ11" s="315"/>
      <c r="MAK11" s="315"/>
      <c r="MAL11" s="315"/>
      <c r="MAM11" s="315"/>
      <c r="MAN11" s="315"/>
      <c r="MAO11" s="315"/>
      <c r="MAP11" s="315"/>
      <c r="MAQ11" s="315"/>
      <c r="MAR11" s="315"/>
      <c r="MAS11" s="315"/>
      <c r="MAT11" s="315"/>
      <c r="MAU11" s="315"/>
      <c r="MAV11" s="315"/>
      <c r="MAW11" s="315"/>
      <c r="MAX11" s="315"/>
      <c r="MAY11" s="315"/>
      <c r="MAZ11" s="315"/>
      <c r="MBA11" s="315"/>
      <c r="MBB11" s="315"/>
      <c r="MBC11" s="315"/>
      <c r="MBD11" s="315"/>
      <c r="MBE11" s="315"/>
      <c r="MBF11" s="315"/>
      <c r="MBG11" s="315"/>
      <c r="MBH11" s="315"/>
      <c r="MBI11" s="315"/>
      <c r="MBJ11" s="315"/>
      <c r="MBK11" s="315"/>
      <c r="MBL11" s="315"/>
      <c r="MBM11" s="315"/>
      <c r="MBN11" s="315"/>
      <c r="MBO11" s="315"/>
      <c r="MBP11" s="315"/>
      <c r="MBQ11" s="315"/>
      <c r="MBR11" s="315"/>
      <c r="MBS11" s="315"/>
      <c r="MBT11" s="315"/>
      <c r="MBU11" s="315"/>
      <c r="MBV11" s="315"/>
      <c r="MBW11" s="315"/>
      <c r="MBX11" s="315"/>
      <c r="MBY11" s="315"/>
      <c r="MBZ11" s="315"/>
      <c r="MCA11" s="315"/>
      <c r="MCB11" s="315"/>
      <c r="MCC11" s="315"/>
      <c r="MCD11" s="315"/>
      <c r="MCE11" s="315"/>
      <c r="MCF11" s="315"/>
      <c r="MCG11" s="315"/>
      <c r="MCH11" s="315"/>
      <c r="MCI11" s="315"/>
      <c r="MCJ11" s="315"/>
      <c r="MCK11" s="315"/>
      <c r="MCL11" s="315"/>
      <c r="MCM11" s="315"/>
      <c r="MCN11" s="315"/>
      <c r="MCO11" s="315"/>
      <c r="MCP11" s="315"/>
      <c r="MCQ11" s="315"/>
      <c r="MCR11" s="315"/>
      <c r="MCS11" s="315"/>
      <c r="MCT11" s="315"/>
      <c r="MCU11" s="315"/>
      <c r="MCV11" s="315"/>
      <c r="MCW11" s="315"/>
      <c r="MCX11" s="315"/>
      <c r="MCY11" s="315"/>
      <c r="MCZ11" s="315"/>
      <c r="MDA11" s="315"/>
      <c r="MDB11" s="315"/>
      <c r="MDC11" s="315"/>
      <c r="MDD11" s="315"/>
      <c r="MDE11" s="315"/>
      <c r="MDF11" s="315"/>
      <c r="MDG11" s="315"/>
      <c r="MDH11" s="315"/>
      <c r="MDI11" s="315"/>
      <c r="MDJ11" s="315"/>
      <c r="MDK11" s="315"/>
      <c r="MDL11" s="315"/>
      <c r="MDM11" s="315"/>
      <c r="MDN11" s="315"/>
      <c r="MDO11" s="315"/>
      <c r="MDP11" s="315"/>
      <c r="MDQ11" s="315"/>
      <c r="MDR11" s="315"/>
      <c r="MDS11" s="315"/>
      <c r="MDT11" s="315"/>
      <c r="MDU11" s="315"/>
      <c r="MDV11" s="315"/>
      <c r="MDW11" s="315"/>
      <c r="MDX11" s="315"/>
      <c r="MDY11" s="315"/>
      <c r="MDZ11" s="315"/>
      <c r="MEA11" s="315"/>
      <c r="MEB11" s="315"/>
      <c r="MEC11" s="315"/>
      <c r="MED11" s="315"/>
      <c r="MEE11" s="315"/>
      <c r="MEF11" s="315"/>
      <c r="MEG11" s="315"/>
      <c r="MEH11" s="315"/>
      <c r="MEI11" s="315"/>
      <c r="MEJ11" s="315"/>
      <c r="MEK11" s="315"/>
      <c r="MEL11" s="315"/>
      <c r="MEM11" s="315"/>
      <c r="MEN11" s="315"/>
      <c r="MEO11" s="315"/>
      <c r="MEP11" s="315"/>
      <c r="MEQ11" s="315"/>
      <c r="MER11" s="315"/>
      <c r="MES11" s="315"/>
      <c r="MET11" s="315"/>
      <c r="MEU11" s="315"/>
      <c r="MEV11" s="315"/>
      <c r="MEW11" s="315"/>
      <c r="MEX11" s="315"/>
      <c r="MEY11" s="315"/>
      <c r="MEZ11" s="315"/>
      <c r="MFA11" s="315"/>
      <c r="MFB11" s="315"/>
      <c r="MFC11" s="315"/>
      <c r="MFD11" s="315"/>
      <c r="MFE11" s="315"/>
      <c r="MFF11" s="315"/>
      <c r="MFG11" s="315"/>
      <c r="MFH11" s="315"/>
      <c r="MFI11" s="315"/>
      <c r="MFJ11" s="315"/>
      <c r="MFK11" s="315"/>
      <c r="MFL11" s="315"/>
      <c r="MFM11" s="315"/>
      <c r="MFN11" s="315"/>
      <c r="MFO11" s="315"/>
      <c r="MFP11" s="315"/>
      <c r="MFQ11" s="315"/>
      <c r="MFR11" s="315"/>
      <c r="MFS11" s="315"/>
      <c r="MFT11" s="315"/>
      <c r="MFU11" s="315"/>
      <c r="MFV11" s="315"/>
      <c r="MFW11" s="315"/>
      <c r="MFX11" s="315"/>
      <c r="MFY11" s="315"/>
      <c r="MFZ11" s="315"/>
      <c r="MGA11" s="315"/>
      <c r="MGB11" s="315"/>
      <c r="MGC11" s="315"/>
      <c r="MGD11" s="315"/>
      <c r="MGE11" s="315"/>
      <c r="MGF11" s="315"/>
      <c r="MGG11" s="315"/>
      <c r="MGH11" s="315"/>
      <c r="MGI11" s="315"/>
      <c r="MGJ11" s="315"/>
      <c r="MGK11" s="315"/>
      <c r="MGL11" s="315"/>
      <c r="MGM11" s="315"/>
      <c r="MGN11" s="315"/>
      <c r="MGO11" s="315"/>
      <c r="MGP11" s="315"/>
      <c r="MGQ11" s="315"/>
      <c r="MGR11" s="315"/>
      <c r="MGS11" s="315"/>
      <c r="MGT11" s="315"/>
      <c r="MGU11" s="315"/>
      <c r="MGV11" s="315"/>
      <c r="MGW11" s="315"/>
      <c r="MGX11" s="315"/>
      <c r="MGY11" s="315"/>
      <c r="MGZ11" s="315"/>
      <c r="MHA11" s="315"/>
      <c r="MHB11" s="315"/>
      <c r="MHC11" s="315"/>
      <c r="MHD11" s="315"/>
      <c r="MHE11" s="315"/>
      <c r="MHF11" s="315"/>
      <c r="MHG11" s="315"/>
      <c r="MHH11" s="315"/>
      <c r="MHI11" s="315"/>
      <c r="MHJ11" s="315"/>
      <c r="MHK11" s="315"/>
      <c r="MHL11" s="315"/>
      <c r="MHM11" s="315"/>
      <c r="MHN11" s="315"/>
      <c r="MHO11" s="315"/>
      <c r="MHP11" s="315"/>
      <c r="MHQ11" s="315"/>
      <c r="MHR11" s="315"/>
      <c r="MHS11" s="315"/>
      <c r="MHT11" s="315"/>
      <c r="MHU11" s="315"/>
      <c r="MHV11" s="315"/>
      <c r="MHW11" s="315"/>
      <c r="MHX11" s="315"/>
      <c r="MHY11" s="315"/>
      <c r="MHZ11" s="315"/>
      <c r="MIA11" s="315"/>
      <c r="MIB11" s="315"/>
      <c r="MIC11" s="315"/>
      <c r="MID11" s="315"/>
      <c r="MIE11" s="315"/>
      <c r="MIF11" s="315"/>
      <c r="MIG11" s="315"/>
      <c r="MIH11" s="315"/>
      <c r="MII11" s="315"/>
      <c r="MIJ11" s="315"/>
      <c r="MIK11" s="315"/>
      <c r="MIL11" s="315"/>
      <c r="MIM11" s="315"/>
      <c r="MIN11" s="315"/>
      <c r="MIO11" s="315"/>
      <c r="MIP11" s="315"/>
      <c r="MIQ11" s="315"/>
      <c r="MIR11" s="315"/>
      <c r="MIS11" s="315"/>
      <c r="MIT11" s="315"/>
      <c r="MIU11" s="315"/>
      <c r="MIV11" s="315"/>
      <c r="MIW11" s="315"/>
      <c r="MIX11" s="315"/>
      <c r="MIY11" s="315"/>
      <c r="MIZ11" s="315"/>
      <c r="MJA11" s="315"/>
      <c r="MJB11" s="315"/>
      <c r="MJC11" s="315"/>
      <c r="MJD11" s="315"/>
      <c r="MJE11" s="315"/>
      <c r="MJF11" s="315"/>
      <c r="MJG11" s="315"/>
      <c r="MJH11" s="315"/>
      <c r="MJI11" s="315"/>
      <c r="MJJ11" s="315"/>
      <c r="MJK11" s="315"/>
      <c r="MJL11" s="315"/>
      <c r="MJM11" s="315"/>
      <c r="MJN11" s="315"/>
      <c r="MJO11" s="315"/>
      <c r="MJP11" s="315"/>
      <c r="MJQ11" s="315"/>
      <c r="MJR11" s="315"/>
      <c r="MJS11" s="315"/>
      <c r="MJT11" s="315"/>
      <c r="MJU11" s="315"/>
      <c r="MJV11" s="315"/>
      <c r="MJW11" s="315"/>
      <c r="MJX11" s="315"/>
      <c r="MJY11" s="315"/>
      <c r="MJZ11" s="315"/>
      <c r="MKA11" s="315"/>
      <c r="MKB11" s="315"/>
      <c r="MKC11" s="315"/>
      <c r="MKD11" s="315"/>
      <c r="MKE11" s="315"/>
      <c r="MKF11" s="315"/>
      <c r="MKG11" s="315"/>
      <c r="MKH11" s="315"/>
      <c r="MKI11" s="315"/>
      <c r="MKJ11" s="315"/>
      <c r="MKK11" s="315"/>
      <c r="MKL11" s="315"/>
      <c r="MKM11" s="315"/>
      <c r="MKN11" s="315"/>
      <c r="MKO11" s="315"/>
      <c r="MKP11" s="315"/>
      <c r="MKQ11" s="315"/>
      <c r="MKR11" s="315"/>
      <c r="MKS11" s="315"/>
      <c r="MKT11" s="315"/>
      <c r="MKU11" s="315"/>
      <c r="MKV11" s="315"/>
      <c r="MKW11" s="315"/>
      <c r="MKX11" s="315"/>
      <c r="MKY11" s="315"/>
      <c r="MKZ11" s="315"/>
      <c r="MLA11" s="315"/>
      <c r="MLB11" s="315"/>
      <c r="MLC11" s="315"/>
      <c r="MLD11" s="315"/>
      <c r="MLE11" s="315"/>
      <c r="MLF11" s="315"/>
      <c r="MLG11" s="315"/>
      <c r="MLH11" s="315"/>
      <c r="MLI11" s="315"/>
      <c r="MLJ11" s="315"/>
      <c r="MLK11" s="315"/>
      <c r="MLL11" s="315"/>
      <c r="MLM11" s="315"/>
      <c r="MLN11" s="315"/>
      <c r="MLO11" s="315"/>
      <c r="MLP11" s="315"/>
      <c r="MLQ11" s="315"/>
      <c r="MLR11" s="315"/>
      <c r="MLS11" s="315"/>
      <c r="MLT11" s="315"/>
      <c r="MLU11" s="315"/>
      <c r="MLV11" s="315"/>
      <c r="MLW11" s="315"/>
      <c r="MLX11" s="315"/>
      <c r="MLY11" s="315"/>
      <c r="MLZ11" s="315"/>
      <c r="MMA11" s="315"/>
      <c r="MMB11" s="315"/>
      <c r="MMC11" s="315"/>
      <c r="MMD11" s="315"/>
      <c r="MME11" s="315"/>
      <c r="MMF11" s="315"/>
      <c r="MMG11" s="315"/>
      <c r="MMH11" s="315"/>
      <c r="MMI11" s="315"/>
      <c r="MMJ11" s="315"/>
      <c r="MMK11" s="315"/>
      <c r="MML11" s="315"/>
      <c r="MMM11" s="315"/>
      <c r="MMN11" s="315"/>
      <c r="MMO11" s="315"/>
      <c r="MMP11" s="315"/>
      <c r="MMQ11" s="315"/>
      <c r="MMR11" s="315"/>
      <c r="MMS11" s="315"/>
      <c r="MMT11" s="315"/>
      <c r="MMU11" s="315"/>
      <c r="MMV11" s="315"/>
      <c r="MMW11" s="315"/>
      <c r="MMX11" s="315"/>
      <c r="MMY11" s="315"/>
      <c r="MMZ11" s="315"/>
      <c r="MNA11" s="315"/>
      <c r="MNB11" s="315"/>
      <c r="MNC11" s="315"/>
      <c r="MND11" s="315"/>
      <c r="MNE11" s="315"/>
      <c r="MNF11" s="315"/>
      <c r="MNG11" s="315"/>
      <c r="MNH11" s="315"/>
      <c r="MNI11" s="315"/>
      <c r="MNJ11" s="315"/>
      <c r="MNK11" s="315"/>
      <c r="MNL11" s="315"/>
      <c r="MNM11" s="315"/>
      <c r="MNN11" s="315"/>
      <c r="MNO11" s="315"/>
      <c r="MNP11" s="315"/>
      <c r="MNQ11" s="315"/>
      <c r="MNR11" s="315"/>
      <c r="MNS11" s="315"/>
      <c r="MNT11" s="315"/>
      <c r="MNU11" s="315"/>
      <c r="MNV11" s="315"/>
      <c r="MNW11" s="315"/>
      <c r="MNX11" s="315"/>
      <c r="MNY11" s="315"/>
      <c r="MNZ11" s="315"/>
      <c r="MOA11" s="315"/>
      <c r="MOB11" s="315"/>
      <c r="MOC11" s="315"/>
      <c r="MOD11" s="315"/>
      <c r="MOE11" s="315"/>
      <c r="MOF11" s="315"/>
      <c r="MOG11" s="315"/>
      <c r="MOH11" s="315"/>
      <c r="MOI11" s="315"/>
      <c r="MOJ11" s="315"/>
      <c r="MOK11" s="315"/>
      <c r="MOL11" s="315"/>
      <c r="MOM11" s="315"/>
      <c r="MON11" s="315"/>
      <c r="MOO11" s="315"/>
      <c r="MOP11" s="315"/>
      <c r="MOQ11" s="315"/>
      <c r="MOR11" s="315"/>
      <c r="MOS11" s="315"/>
      <c r="MOT11" s="315"/>
      <c r="MOU11" s="315"/>
      <c r="MOV11" s="315"/>
      <c r="MOW11" s="315"/>
      <c r="MOX11" s="315"/>
      <c r="MOY11" s="315"/>
      <c r="MOZ11" s="315"/>
      <c r="MPA11" s="315"/>
      <c r="MPB11" s="315"/>
      <c r="MPC11" s="315"/>
      <c r="MPD11" s="315"/>
      <c r="MPE11" s="315"/>
      <c r="MPF11" s="315"/>
      <c r="MPG11" s="315"/>
      <c r="MPH11" s="315"/>
      <c r="MPI11" s="315"/>
      <c r="MPJ11" s="315"/>
      <c r="MPK11" s="315"/>
      <c r="MPL11" s="315"/>
      <c r="MPM11" s="315"/>
      <c r="MPN11" s="315"/>
      <c r="MPO11" s="315"/>
      <c r="MPP11" s="315"/>
      <c r="MPQ11" s="315"/>
      <c r="MPR11" s="315"/>
      <c r="MPS11" s="315"/>
      <c r="MPT11" s="315"/>
      <c r="MPU11" s="315"/>
      <c r="MPV11" s="315"/>
      <c r="MPW11" s="315"/>
      <c r="MPX11" s="315"/>
      <c r="MPY11" s="315"/>
      <c r="MPZ11" s="315"/>
      <c r="MQA11" s="315"/>
      <c r="MQB11" s="315"/>
      <c r="MQC11" s="315"/>
      <c r="MQD11" s="315"/>
      <c r="MQE11" s="315"/>
      <c r="MQF11" s="315"/>
      <c r="MQG11" s="315"/>
      <c r="MQH11" s="315"/>
      <c r="MQI11" s="315"/>
      <c r="MQJ11" s="315"/>
      <c r="MQK11" s="315"/>
      <c r="MQL11" s="315"/>
      <c r="MQM11" s="315"/>
      <c r="MQN11" s="315"/>
      <c r="MQO11" s="315"/>
      <c r="MQP11" s="315"/>
      <c r="MQQ11" s="315"/>
      <c r="MQR11" s="315"/>
      <c r="MQS11" s="315"/>
      <c r="MQT11" s="315"/>
      <c r="MQU11" s="315"/>
      <c r="MQV11" s="315"/>
      <c r="MQW11" s="315"/>
      <c r="MQX11" s="315"/>
      <c r="MQY11" s="315"/>
      <c r="MQZ11" s="315"/>
      <c r="MRA11" s="315"/>
      <c r="MRB11" s="315"/>
      <c r="MRC11" s="315"/>
      <c r="MRD11" s="315"/>
      <c r="MRE11" s="315"/>
      <c r="MRF11" s="315"/>
      <c r="MRG11" s="315"/>
      <c r="MRH11" s="315"/>
      <c r="MRI11" s="315"/>
      <c r="MRJ11" s="315"/>
      <c r="MRK11" s="315"/>
      <c r="MRL11" s="315"/>
      <c r="MRM11" s="315"/>
      <c r="MRN11" s="315"/>
      <c r="MRO11" s="315"/>
      <c r="MRP11" s="315"/>
      <c r="MRQ11" s="315"/>
      <c r="MRR11" s="315"/>
      <c r="MRS11" s="315"/>
      <c r="MRT11" s="315"/>
      <c r="MRU11" s="315"/>
      <c r="MRV11" s="315"/>
      <c r="MRW11" s="315"/>
      <c r="MRX11" s="315"/>
      <c r="MRY11" s="315"/>
      <c r="MRZ11" s="315"/>
      <c r="MSA11" s="315"/>
      <c r="MSB11" s="315"/>
      <c r="MSC11" s="315"/>
      <c r="MSD11" s="315"/>
      <c r="MSE11" s="315"/>
      <c r="MSF11" s="315"/>
      <c r="MSG11" s="315"/>
      <c r="MSH11" s="315"/>
      <c r="MSI11" s="315"/>
      <c r="MSJ11" s="315"/>
      <c r="MSK11" s="315"/>
      <c r="MSL11" s="315"/>
      <c r="MSM11" s="315"/>
      <c r="MSN11" s="315"/>
      <c r="MSO11" s="315"/>
      <c r="MSP11" s="315"/>
      <c r="MSQ11" s="315"/>
      <c r="MSR11" s="315"/>
      <c r="MSS11" s="315"/>
      <c r="MST11" s="315"/>
      <c r="MSU11" s="315"/>
      <c r="MSV11" s="315"/>
      <c r="MSW11" s="315"/>
      <c r="MSX11" s="315"/>
      <c r="MSY11" s="315"/>
      <c r="MSZ11" s="315"/>
      <c r="MTA11" s="315"/>
      <c r="MTB11" s="315"/>
      <c r="MTC11" s="315"/>
      <c r="MTD11" s="315"/>
      <c r="MTE11" s="315"/>
      <c r="MTF11" s="315"/>
      <c r="MTG11" s="315"/>
      <c r="MTH11" s="315"/>
      <c r="MTI11" s="315"/>
      <c r="MTJ11" s="315"/>
      <c r="MTK11" s="315"/>
      <c r="MTL11" s="315"/>
      <c r="MTM11" s="315"/>
      <c r="MTN11" s="315"/>
      <c r="MTO11" s="315"/>
      <c r="MTP11" s="315"/>
      <c r="MTQ11" s="315"/>
      <c r="MTR11" s="315"/>
      <c r="MTS11" s="315"/>
      <c r="MTT11" s="315"/>
      <c r="MTU11" s="315"/>
      <c r="MTV11" s="315"/>
      <c r="MTW11" s="315"/>
      <c r="MTX11" s="315"/>
      <c r="MTY11" s="315"/>
      <c r="MTZ11" s="315"/>
      <c r="MUA11" s="315"/>
      <c r="MUB11" s="315"/>
      <c r="MUC11" s="315"/>
      <c r="MUD11" s="315"/>
      <c r="MUE11" s="315"/>
      <c r="MUF11" s="315"/>
      <c r="MUG11" s="315"/>
      <c r="MUH11" s="315"/>
      <c r="MUI11" s="315"/>
      <c r="MUJ11" s="315"/>
      <c r="MUK11" s="315"/>
      <c r="MUL11" s="315"/>
      <c r="MUM11" s="315"/>
      <c r="MUN11" s="315"/>
      <c r="MUO11" s="315"/>
      <c r="MUP11" s="315"/>
      <c r="MUQ11" s="315"/>
      <c r="MUR11" s="315"/>
      <c r="MUS11" s="315"/>
      <c r="MUT11" s="315"/>
      <c r="MUU11" s="315"/>
      <c r="MUV11" s="315"/>
      <c r="MUW11" s="315"/>
      <c r="MUX11" s="315"/>
      <c r="MUY11" s="315"/>
      <c r="MUZ11" s="315"/>
      <c r="MVA11" s="315"/>
      <c r="MVB11" s="315"/>
      <c r="MVC11" s="315"/>
      <c r="MVD11" s="315"/>
      <c r="MVE11" s="315"/>
      <c r="MVF11" s="315"/>
      <c r="MVG11" s="315"/>
      <c r="MVH11" s="315"/>
      <c r="MVI11" s="315"/>
      <c r="MVJ11" s="315"/>
      <c r="MVK11" s="315"/>
      <c r="MVL11" s="315"/>
      <c r="MVM11" s="315"/>
      <c r="MVN11" s="315"/>
      <c r="MVO11" s="315"/>
      <c r="MVP11" s="315"/>
      <c r="MVQ11" s="315"/>
      <c r="MVR11" s="315"/>
      <c r="MVS11" s="315"/>
      <c r="MVT11" s="315"/>
      <c r="MVU11" s="315"/>
      <c r="MVV11" s="315"/>
      <c r="MVW11" s="315"/>
      <c r="MVX11" s="315"/>
      <c r="MVY11" s="315"/>
      <c r="MVZ11" s="315"/>
      <c r="MWA11" s="315"/>
      <c r="MWB11" s="315"/>
      <c r="MWC11" s="315"/>
      <c r="MWD11" s="315"/>
      <c r="MWE11" s="315"/>
      <c r="MWF11" s="315"/>
      <c r="MWG11" s="315"/>
      <c r="MWH11" s="315"/>
      <c r="MWI11" s="315"/>
      <c r="MWJ11" s="315"/>
      <c r="MWK11" s="315"/>
      <c r="MWL11" s="315"/>
      <c r="MWM11" s="315"/>
      <c r="MWN11" s="315"/>
      <c r="MWO11" s="315"/>
      <c r="MWP11" s="315"/>
      <c r="MWQ11" s="315"/>
      <c r="MWR11" s="315"/>
      <c r="MWS11" s="315"/>
      <c r="MWT11" s="315"/>
      <c r="MWU11" s="315"/>
      <c r="MWV11" s="315"/>
      <c r="MWW11" s="315"/>
      <c r="MWX11" s="315"/>
      <c r="MWY11" s="315"/>
      <c r="MWZ11" s="315"/>
      <c r="MXA11" s="315"/>
      <c r="MXB11" s="315"/>
      <c r="MXC11" s="315"/>
      <c r="MXD11" s="315"/>
      <c r="MXE11" s="315"/>
      <c r="MXF11" s="315"/>
      <c r="MXG11" s="315"/>
      <c r="MXH11" s="315"/>
      <c r="MXI11" s="315"/>
      <c r="MXJ11" s="315"/>
      <c r="MXK11" s="315"/>
      <c r="MXL11" s="315"/>
      <c r="MXM11" s="315"/>
      <c r="MXN11" s="315"/>
      <c r="MXO11" s="315"/>
      <c r="MXP11" s="315"/>
      <c r="MXQ11" s="315"/>
      <c r="MXR11" s="315"/>
      <c r="MXS11" s="315"/>
      <c r="MXT11" s="315"/>
      <c r="MXU11" s="315"/>
      <c r="MXV11" s="315"/>
      <c r="MXW11" s="315"/>
      <c r="MXX11" s="315"/>
      <c r="MXY11" s="315"/>
      <c r="MXZ11" s="315"/>
      <c r="MYA11" s="315"/>
      <c r="MYB11" s="315"/>
      <c r="MYC11" s="315"/>
      <c r="MYD11" s="315"/>
      <c r="MYE11" s="315"/>
      <c r="MYF11" s="315"/>
      <c r="MYG11" s="315"/>
      <c r="MYH11" s="315"/>
      <c r="MYI11" s="315"/>
      <c r="MYJ11" s="315"/>
      <c r="MYK11" s="315"/>
      <c r="MYL11" s="315"/>
      <c r="MYM11" s="315"/>
      <c r="MYN11" s="315"/>
      <c r="MYO11" s="315"/>
      <c r="MYP11" s="315"/>
      <c r="MYQ11" s="315"/>
      <c r="MYR11" s="315"/>
      <c r="MYS11" s="315"/>
      <c r="MYT11" s="315"/>
      <c r="MYU11" s="315"/>
      <c r="MYV11" s="315"/>
      <c r="MYW11" s="315"/>
      <c r="MYX11" s="315"/>
      <c r="MYY11" s="315"/>
      <c r="MYZ11" s="315"/>
      <c r="MZA11" s="315"/>
      <c r="MZB11" s="315"/>
      <c r="MZC11" s="315"/>
      <c r="MZD11" s="315"/>
      <c r="MZE11" s="315"/>
      <c r="MZF11" s="315"/>
      <c r="MZG11" s="315"/>
      <c r="MZH11" s="315"/>
      <c r="MZI11" s="315"/>
      <c r="MZJ11" s="315"/>
      <c r="MZK11" s="315"/>
      <c r="MZL11" s="315"/>
      <c r="MZM11" s="315"/>
      <c r="MZN11" s="315"/>
      <c r="MZO11" s="315"/>
      <c r="MZP11" s="315"/>
      <c r="MZQ11" s="315"/>
      <c r="MZR11" s="315"/>
      <c r="MZS11" s="315"/>
      <c r="MZT11" s="315"/>
      <c r="MZU11" s="315"/>
      <c r="MZV11" s="315"/>
      <c r="MZW11" s="315"/>
      <c r="MZX11" s="315"/>
      <c r="MZY11" s="315"/>
      <c r="MZZ11" s="315"/>
      <c r="NAA11" s="315"/>
      <c r="NAB11" s="315"/>
      <c r="NAC11" s="315"/>
      <c r="NAD11" s="315"/>
      <c r="NAE11" s="315"/>
      <c r="NAF11" s="315"/>
      <c r="NAG11" s="315"/>
      <c r="NAH11" s="315"/>
      <c r="NAI11" s="315"/>
      <c r="NAJ11" s="315"/>
      <c r="NAK11" s="315"/>
      <c r="NAL11" s="315"/>
      <c r="NAM11" s="315"/>
      <c r="NAN11" s="315"/>
      <c r="NAO11" s="315"/>
      <c r="NAP11" s="315"/>
      <c r="NAQ11" s="315"/>
      <c r="NAR11" s="315"/>
      <c r="NAS11" s="315"/>
      <c r="NAT11" s="315"/>
      <c r="NAU11" s="315"/>
      <c r="NAV11" s="315"/>
      <c r="NAW11" s="315"/>
      <c r="NAX11" s="315"/>
      <c r="NAY11" s="315"/>
      <c r="NAZ11" s="315"/>
      <c r="NBA11" s="315"/>
      <c r="NBB11" s="315"/>
      <c r="NBC11" s="315"/>
      <c r="NBD11" s="315"/>
      <c r="NBE11" s="315"/>
      <c r="NBF11" s="315"/>
      <c r="NBG11" s="315"/>
      <c r="NBH11" s="315"/>
      <c r="NBI11" s="315"/>
      <c r="NBJ11" s="315"/>
      <c r="NBK11" s="315"/>
      <c r="NBL11" s="315"/>
      <c r="NBM11" s="315"/>
      <c r="NBN11" s="315"/>
      <c r="NBO11" s="315"/>
      <c r="NBP11" s="315"/>
      <c r="NBQ11" s="315"/>
      <c r="NBR11" s="315"/>
      <c r="NBS11" s="315"/>
      <c r="NBT11" s="315"/>
      <c r="NBU11" s="315"/>
      <c r="NBV11" s="315"/>
      <c r="NBW11" s="315"/>
      <c r="NBX11" s="315"/>
      <c r="NBY11" s="315"/>
      <c r="NBZ11" s="315"/>
      <c r="NCA11" s="315"/>
      <c r="NCB11" s="315"/>
      <c r="NCC11" s="315"/>
      <c r="NCD11" s="315"/>
      <c r="NCE11" s="315"/>
      <c r="NCF11" s="315"/>
      <c r="NCG11" s="315"/>
      <c r="NCH11" s="315"/>
      <c r="NCI11" s="315"/>
      <c r="NCJ11" s="315"/>
      <c r="NCK11" s="315"/>
      <c r="NCL11" s="315"/>
      <c r="NCM11" s="315"/>
      <c r="NCN11" s="315"/>
      <c r="NCO11" s="315"/>
      <c r="NCP11" s="315"/>
      <c r="NCQ11" s="315"/>
      <c r="NCR11" s="315"/>
      <c r="NCS11" s="315"/>
      <c r="NCT11" s="315"/>
      <c r="NCU11" s="315"/>
      <c r="NCV11" s="315"/>
      <c r="NCW11" s="315"/>
      <c r="NCX11" s="315"/>
      <c r="NCY11" s="315"/>
      <c r="NCZ11" s="315"/>
      <c r="NDA11" s="315"/>
      <c r="NDB11" s="315"/>
      <c r="NDC11" s="315"/>
      <c r="NDD11" s="315"/>
      <c r="NDE11" s="315"/>
      <c r="NDF11" s="315"/>
      <c r="NDG11" s="315"/>
      <c r="NDH11" s="315"/>
      <c r="NDI11" s="315"/>
      <c r="NDJ11" s="315"/>
      <c r="NDK11" s="315"/>
      <c r="NDL11" s="315"/>
      <c r="NDM11" s="315"/>
      <c r="NDN11" s="315"/>
      <c r="NDO11" s="315"/>
      <c r="NDP11" s="315"/>
      <c r="NDQ11" s="315"/>
      <c r="NDR11" s="315"/>
      <c r="NDS11" s="315"/>
      <c r="NDT11" s="315"/>
      <c r="NDU11" s="315"/>
      <c r="NDV11" s="315"/>
      <c r="NDW11" s="315"/>
      <c r="NDX11" s="315"/>
      <c r="NDY11" s="315"/>
      <c r="NDZ11" s="315"/>
      <c r="NEA11" s="315"/>
      <c r="NEB11" s="315"/>
      <c r="NEC11" s="315"/>
      <c r="NED11" s="315"/>
      <c r="NEE11" s="315"/>
      <c r="NEF11" s="315"/>
      <c r="NEG11" s="315"/>
      <c r="NEH11" s="315"/>
      <c r="NEI11" s="315"/>
      <c r="NEJ11" s="315"/>
      <c r="NEK11" s="315"/>
      <c r="NEL11" s="315"/>
      <c r="NEM11" s="315"/>
      <c r="NEN11" s="315"/>
      <c r="NEO11" s="315"/>
      <c r="NEP11" s="315"/>
      <c r="NEQ11" s="315"/>
      <c r="NER11" s="315"/>
      <c r="NES11" s="315"/>
      <c r="NET11" s="315"/>
      <c r="NEU11" s="315"/>
      <c r="NEV11" s="315"/>
      <c r="NEW11" s="315"/>
      <c r="NEX11" s="315"/>
      <c r="NEY11" s="315"/>
      <c r="NEZ11" s="315"/>
      <c r="NFA11" s="315"/>
      <c r="NFB11" s="315"/>
      <c r="NFC11" s="315"/>
      <c r="NFD11" s="315"/>
      <c r="NFE11" s="315"/>
      <c r="NFF11" s="315"/>
      <c r="NFG11" s="315"/>
      <c r="NFH11" s="315"/>
      <c r="NFI11" s="315"/>
      <c r="NFJ11" s="315"/>
      <c r="NFK11" s="315"/>
      <c r="NFL11" s="315"/>
      <c r="NFM11" s="315"/>
      <c r="NFN11" s="315"/>
      <c r="NFO11" s="315"/>
      <c r="NFP11" s="315"/>
      <c r="NFQ11" s="315"/>
      <c r="NFR11" s="315"/>
      <c r="NFS11" s="315"/>
      <c r="NFT11" s="315"/>
      <c r="NFU11" s="315"/>
      <c r="NFV11" s="315"/>
      <c r="NFW11" s="315"/>
      <c r="NFX11" s="315"/>
      <c r="NFY11" s="315"/>
      <c r="NFZ11" s="315"/>
      <c r="NGA11" s="315"/>
      <c r="NGB11" s="315"/>
      <c r="NGC11" s="315"/>
      <c r="NGD11" s="315"/>
      <c r="NGE11" s="315"/>
      <c r="NGF11" s="315"/>
      <c r="NGG11" s="315"/>
      <c r="NGH11" s="315"/>
      <c r="NGI11" s="315"/>
      <c r="NGJ11" s="315"/>
      <c r="NGK11" s="315"/>
      <c r="NGL11" s="315"/>
      <c r="NGM11" s="315"/>
      <c r="NGN11" s="315"/>
      <c r="NGO11" s="315"/>
      <c r="NGP11" s="315"/>
      <c r="NGQ11" s="315"/>
      <c r="NGR11" s="315"/>
      <c r="NGS11" s="315"/>
      <c r="NGT11" s="315"/>
      <c r="NGU11" s="315"/>
      <c r="NGV11" s="315"/>
      <c r="NGW11" s="315"/>
      <c r="NGX11" s="315"/>
      <c r="NGY11" s="315"/>
      <c r="NGZ11" s="315"/>
      <c r="NHA11" s="315"/>
      <c r="NHB11" s="315"/>
      <c r="NHC11" s="315"/>
      <c r="NHD11" s="315"/>
      <c r="NHE11" s="315"/>
      <c r="NHF11" s="315"/>
      <c r="NHG11" s="315"/>
      <c r="NHH11" s="315"/>
      <c r="NHI11" s="315"/>
      <c r="NHJ11" s="315"/>
      <c r="NHK11" s="315"/>
      <c r="NHL11" s="315"/>
      <c r="NHM11" s="315"/>
      <c r="NHN11" s="315"/>
      <c r="NHO11" s="315"/>
      <c r="NHP11" s="315"/>
      <c r="NHQ11" s="315"/>
      <c r="NHR11" s="315"/>
      <c r="NHS11" s="315"/>
      <c r="NHT11" s="315"/>
      <c r="NHU11" s="315"/>
      <c r="NHV11" s="315"/>
      <c r="NHW11" s="315"/>
      <c r="NHX11" s="315"/>
      <c r="NHY11" s="315"/>
      <c r="NHZ11" s="315"/>
      <c r="NIA11" s="315"/>
      <c r="NIB11" s="315"/>
      <c r="NIC11" s="315"/>
      <c r="NID11" s="315"/>
      <c r="NIE11" s="315"/>
      <c r="NIF11" s="315"/>
      <c r="NIG11" s="315"/>
      <c r="NIH11" s="315"/>
      <c r="NII11" s="315"/>
      <c r="NIJ11" s="315"/>
      <c r="NIK11" s="315"/>
      <c r="NIL11" s="315"/>
      <c r="NIM11" s="315"/>
      <c r="NIN11" s="315"/>
      <c r="NIO11" s="315"/>
      <c r="NIP11" s="315"/>
      <c r="NIQ11" s="315"/>
      <c r="NIR11" s="315"/>
      <c r="NIS11" s="315"/>
      <c r="NIT11" s="315"/>
      <c r="NIU11" s="315"/>
      <c r="NIV11" s="315"/>
      <c r="NIW11" s="315"/>
      <c r="NIX11" s="315"/>
      <c r="NIY11" s="315"/>
      <c r="NIZ11" s="315"/>
      <c r="NJA11" s="315"/>
      <c r="NJB11" s="315"/>
      <c r="NJC11" s="315"/>
      <c r="NJD11" s="315"/>
      <c r="NJE11" s="315"/>
      <c r="NJF11" s="315"/>
      <c r="NJG11" s="315"/>
      <c r="NJH11" s="315"/>
      <c r="NJI11" s="315"/>
      <c r="NJJ11" s="315"/>
      <c r="NJK11" s="315"/>
      <c r="NJL11" s="315"/>
      <c r="NJM11" s="315"/>
      <c r="NJN11" s="315"/>
      <c r="NJO11" s="315"/>
      <c r="NJP11" s="315"/>
      <c r="NJQ11" s="315"/>
      <c r="NJR11" s="315"/>
      <c r="NJS11" s="315"/>
      <c r="NJT11" s="315"/>
      <c r="NJU11" s="315"/>
      <c r="NJV11" s="315"/>
      <c r="NJW11" s="315"/>
      <c r="NJX11" s="315"/>
      <c r="NJY11" s="315"/>
      <c r="NJZ11" s="315"/>
      <c r="NKA11" s="315"/>
      <c r="NKB11" s="315"/>
      <c r="NKC11" s="315"/>
      <c r="NKD11" s="315"/>
      <c r="NKE11" s="315"/>
      <c r="NKF11" s="315"/>
      <c r="NKG11" s="315"/>
      <c r="NKH11" s="315"/>
      <c r="NKI11" s="315"/>
      <c r="NKJ11" s="315"/>
      <c r="NKK11" s="315"/>
      <c r="NKL11" s="315"/>
      <c r="NKM11" s="315"/>
      <c r="NKN11" s="315"/>
      <c r="NKO11" s="315"/>
      <c r="NKP11" s="315"/>
      <c r="NKQ11" s="315"/>
      <c r="NKR11" s="315"/>
      <c r="NKS11" s="315"/>
      <c r="NKT11" s="315"/>
      <c r="NKU11" s="315"/>
      <c r="NKV11" s="315"/>
      <c r="NKW11" s="315"/>
      <c r="NKX11" s="315"/>
      <c r="NKY11" s="315"/>
      <c r="NKZ11" s="315"/>
      <c r="NLA11" s="315"/>
      <c r="NLB11" s="315"/>
      <c r="NLC11" s="315"/>
      <c r="NLD11" s="315"/>
      <c r="NLE11" s="315"/>
      <c r="NLF11" s="315"/>
      <c r="NLG11" s="315"/>
      <c r="NLH11" s="315"/>
      <c r="NLI11" s="315"/>
      <c r="NLJ11" s="315"/>
      <c r="NLK11" s="315"/>
      <c r="NLL11" s="315"/>
      <c r="NLM11" s="315"/>
      <c r="NLN11" s="315"/>
      <c r="NLO11" s="315"/>
      <c r="NLP11" s="315"/>
      <c r="NLQ11" s="315"/>
      <c r="NLR11" s="315"/>
      <c r="NLS11" s="315"/>
      <c r="NLT11" s="315"/>
      <c r="NLU11" s="315"/>
      <c r="NLV11" s="315"/>
      <c r="NLW11" s="315"/>
      <c r="NLX11" s="315"/>
      <c r="NLY11" s="315"/>
      <c r="NLZ11" s="315"/>
      <c r="NMA11" s="315"/>
      <c r="NMB11" s="315"/>
      <c r="NMC11" s="315"/>
      <c r="NMD11" s="315"/>
      <c r="NME11" s="315"/>
      <c r="NMF11" s="315"/>
      <c r="NMG11" s="315"/>
      <c r="NMH11" s="315"/>
      <c r="NMI11" s="315"/>
      <c r="NMJ11" s="315"/>
      <c r="NMK11" s="315"/>
      <c r="NML11" s="315"/>
      <c r="NMM11" s="315"/>
      <c r="NMN11" s="315"/>
      <c r="NMO11" s="315"/>
      <c r="NMP11" s="315"/>
      <c r="NMQ11" s="315"/>
      <c r="NMR11" s="315"/>
      <c r="NMS11" s="315"/>
      <c r="NMT11" s="315"/>
      <c r="NMU11" s="315"/>
      <c r="NMV11" s="315"/>
      <c r="NMW11" s="315"/>
      <c r="NMX11" s="315"/>
      <c r="NMY11" s="315"/>
      <c r="NMZ11" s="315"/>
      <c r="NNA11" s="315"/>
      <c r="NNB11" s="315"/>
      <c r="NNC11" s="315"/>
      <c r="NND11" s="315"/>
      <c r="NNE11" s="315"/>
      <c r="NNF11" s="315"/>
      <c r="NNG11" s="315"/>
      <c r="NNH11" s="315"/>
      <c r="NNI11" s="315"/>
      <c r="NNJ11" s="315"/>
      <c r="NNK11" s="315"/>
      <c r="NNL11" s="315"/>
      <c r="NNM11" s="315"/>
      <c r="NNN11" s="315"/>
      <c r="NNO11" s="315"/>
      <c r="NNP11" s="315"/>
      <c r="NNQ11" s="315"/>
      <c r="NNR11" s="315"/>
      <c r="NNS11" s="315"/>
      <c r="NNT11" s="315"/>
      <c r="NNU11" s="315"/>
      <c r="NNV11" s="315"/>
      <c r="NNW11" s="315"/>
      <c r="NNX11" s="315"/>
      <c r="NNY11" s="315"/>
      <c r="NNZ11" s="315"/>
      <c r="NOA11" s="315"/>
      <c r="NOB11" s="315"/>
      <c r="NOC11" s="315"/>
      <c r="NOD11" s="315"/>
      <c r="NOE11" s="315"/>
      <c r="NOF11" s="315"/>
      <c r="NOG11" s="315"/>
      <c r="NOH11" s="315"/>
      <c r="NOI11" s="315"/>
      <c r="NOJ11" s="315"/>
      <c r="NOK11" s="315"/>
      <c r="NOL11" s="315"/>
      <c r="NOM11" s="315"/>
      <c r="NON11" s="315"/>
      <c r="NOO11" s="315"/>
      <c r="NOP11" s="315"/>
      <c r="NOQ11" s="315"/>
      <c r="NOR11" s="315"/>
      <c r="NOS11" s="315"/>
      <c r="NOT11" s="315"/>
      <c r="NOU11" s="315"/>
      <c r="NOV11" s="315"/>
      <c r="NOW11" s="315"/>
      <c r="NOX11" s="315"/>
      <c r="NOY11" s="315"/>
      <c r="NOZ11" s="315"/>
      <c r="NPA11" s="315"/>
      <c r="NPB11" s="315"/>
      <c r="NPC11" s="315"/>
      <c r="NPD11" s="315"/>
      <c r="NPE11" s="315"/>
      <c r="NPF11" s="315"/>
      <c r="NPG11" s="315"/>
      <c r="NPH11" s="315"/>
      <c r="NPI11" s="315"/>
      <c r="NPJ11" s="315"/>
      <c r="NPK11" s="315"/>
      <c r="NPL11" s="315"/>
      <c r="NPM11" s="315"/>
      <c r="NPN11" s="315"/>
      <c r="NPO11" s="315"/>
      <c r="NPP11" s="315"/>
      <c r="NPQ11" s="315"/>
      <c r="NPR11" s="315"/>
      <c r="NPS11" s="315"/>
      <c r="NPT11" s="315"/>
      <c r="NPU11" s="315"/>
      <c r="NPV11" s="315"/>
      <c r="NPW11" s="315"/>
      <c r="NPX11" s="315"/>
      <c r="NPY11" s="315"/>
      <c r="NPZ11" s="315"/>
      <c r="NQA11" s="315"/>
      <c r="NQB11" s="315"/>
      <c r="NQC11" s="315"/>
      <c r="NQD11" s="315"/>
      <c r="NQE11" s="315"/>
      <c r="NQF11" s="315"/>
      <c r="NQG11" s="315"/>
      <c r="NQH11" s="315"/>
      <c r="NQI11" s="315"/>
      <c r="NQJ11" s="315"/>
      <c r="NQK11" s="315"/>
      <c r="NQL11" s="315"/>
      <c r="NQM11" s="315"/>
      <c r="NQN11" s="315"/>
      <c r="NQO11" s="315"/>
      <c r="NQP11" s="315"/>
      <c r="NQQ11" s="315"/>
      <c r="NQR11" s="315"/>
      <c r="NQS11" s="315"/>
      <c r="NQT11" s="315"/>
      <c r="NQU11" s="315"/>
      <c r="NQV11" s="315"/>
      <c r="NQW11" s="315"/>
      <c r="NQX11" s="315"/>
      <c r="NQY11" s="315"/>
      <c r="NQZ11" s="315"/>
      <c r="NRA11" s="315"/>
      <c r="NRB11" s="315"/>
      <c r="NRC11" s="315"/>
      <c r="NRD11" s="315"/>
      <c r="NRE11" s="315"/>
      <c r="NRF11" s="315"/>
      <c r="NRG11" s="315"/>
      <c r="NRH11" s="315"/>
      <c r="NRI11" s="315"/>
      <c r="NRJ11" s="315"/>
      <c r="NRK11" s="315"/>
      <c r="NRL11" s="315"/>
      <c r="NRM11" s="315"/>
      <c r="NRN11" s="315"/>
      <c r="NRO11" s="315"/>
      <c r="NRP11" s="315"/>
      <c r="NRQ11" s="315"/>
      <c r="NRR11" s="315"/>
      <c r="NRS11" s="315"/>
      <c r="NRT11" s="315"/>
      <c r="NRU11" s="315"/>
      <c r="NRV11" s="315"/>
      <c r="NRW11" s="315"/>
      <c r="NRX11" s="315"/>
      <c r="NRY11" s="315"/>
      <c r="NRZ11" s="315"/>
      <c r="NSA11" s="315"/>
      <c r="NSB11" s="315"/>
      <c r="NSC11" s="315"/>
      <c r="NSD11" s="315"/>
      <c r="NSE11" s="315"/>
      <c r="NSF11" s="315"/>
      <c r="NSG11" s="315"/>
      <c r="NSH11" s="315"/>
      <c r="NSI11" s="315"/>
      <c r="NSJ11" s="315"/>
      <c r="NSK11" s="315"/>
      <c r="NSL11" s="315"/>
      <c r="NSM11" s="315"/>
      <c r="NSN11" s="315"/>
      <c r="NSO11" s="315"/>
      <c r="NSP11" s="315"/>
      <c r="NSQ11" s="315"/>
      <c r="NSR11" s="315"/>
      <c r="NSS11" s="315"/>
      <c r="NST11" s="315"/>
      <c r="NSU11" s="315"/>
      <c r="NSV11" s="315"/>
      <c r="NSW11" s="315"/>
      <c r="NSX11" s="315"/>
      <c r="NSY11" s="315"/>
      <c r="NSZ11" s="315"/>
      <c r="NTA11" s="315"/>
      <c r="NTB11" s="315"/>
      <c r="NTC11" s="315"/>
      <c r="NTD11" s="315"/>
      <c r="NTE11" s="315"/>
      <c r="NTF11" s="315"/>
      <c r="NTG11" s="315"/>
      <c r="NTH11" s="315"/>
      <c r="NTI11" s="315"/>
      <c r="NTJ11" s="315"/>
      <c r="NTK11" s="315"/>
      <c r="NTL11" s="315"/>
      <c r="NTM11" s="315"/>
      <c r="NTN11" s="315"/>
      <c r="NTO11" s="315"/>
      <c r="NTP11" s="315"/>
      <c r="NTQ11" s="315"/>
      <c r="NTR11" s="315"/>
      <c r="NTS11" s="315"/>
      <c r="NTT11" s="315"/>
      <c r="NTU11" s="315"/>
      <c r="NTV11" s="315"/>
      <c r="NTW11" s="315"/>
      <c r="NTX11" s="315"/>
      <c r="NTY11" s="315"/>
      <c r="NTZ11" s="315"/>
      <c r="NUA11" s="315"/>
      <c r="NUB11" s="315"/>
      <c r="NUC11" s="315"/>
      <c r="NUD11" s="315"/>
      <c r="NUE11" s="315"/>
      <c r="NUF11" s="315"/>
      <c r="NUG11" s="315"/>
      <c r="NUH11" s="315"/>
      <c r="NUI11" s="315"/>
      <c r="NUJ11" s="315"/>
      <c r="NUK11" s="315"/>
      <c r="NUL11" s="315"/>
      <c r="NUM11" s="315"/>
      <c r="NUN11" s="315"/>
      <c r="NUO11" s="315"/>
      <c r="NUP11" s="315"/>
      <c r="NUQ11" s="315"/>
      <c r="NUR11" s="315"/>
      <c r="NUS11" s="315"/>
      <c r="NUT11" s="315"/>
      <c r="NUU11" s="315"/>
      <c r="NUV11" s="315"/>
      <c r="NUW11" s="315"/>
      <c r="NUX11" s="315"/>
      <c r="NUY11" s="315"/>
      <c r="NUZ11" s="315"/>
      <c r="NVA11" s="315"/>
      <c r="NVB11" s="315"/>
      <c r="NVC11" s="315"/>
      <c r="NVD11" s="315"/>
      <c r="NVE11" s="315"/>
      <c r="NVF11" s="315"/>
      <c r="NVG11" s="315"/>
      <c r="NVH11" s="315"/>
      <c r="NVI11" s="315"/>
      <c r="NVJ11" s="315"/>
      <c r="NVK11" s="315"/>
      <c r="NVL11" s="315"/>
      <c r="NVM11" s="315"/>
      <c r="NVN11" s="315"/>
      <c r="NVO11" s="315"/>
      <c r="NVP11" s="315"/>
      <c r="NVQ11" s="315"/>
      <c r="NVR11" s="315"/>
      <c r="NVS11" s="315"/>
      <c r="NVT11" s="315"/>
      <c r="NVU11" s="315"/>
      <c r="NVV11" s="315"/>
      <c r="NVW11" s="315"/>
      <c r="NVX11" s="315"/>
      <c r="NVY11" s="315"/>
      <c r="NVZ11" s="315"/>
      <c r="NWA11" s="315"/>
      <c r="NWB11" s="315"/>
      <c r="NWC11" s="315"/>
      <c r="NWD11" s="315"/>
      <c r="NWE11" s="315"/>
      <c r="NWF11" s="315"/>
      <c r="NWG11" s="315"/>
      <c r="NWH11" s="315"/>
      <c r="NWI11" s="315"/>
      <c r="NWJ11" s="315"/>
      <c r="NWK11" s="315"/>
      <c r="NWL11" s="315"/>
      <c r="NWM11" s="315"/>
      <c r="NWN11" s="315"/>
      <c r="NWO11" s="315"/>
      <c r="NWP11" s="315"/>
      <c r="NWQ11" s="315"/>
      <c r="NWR11" s="315"/>
      <c r="NWS11" s="315"/>
      <c r="NWT11" s="315"/>
      <c r="NWU11" s="315"/>
      <c r="NWV11" s="315"/>
      <c r="NWW11" s="315"/>
      <c r="NWX11" s="315"/>
      <c r="NWY11" s="315"/>
      <c r="NWZ11" s="315"/>
      <c r="NXA11" s="315"/>
      <c r="NXB11" s="315"/>
      <c r="NXC11" s="315"/>
      <c r="NXD11" s="315"/>
      <c r="NXE11" s="315"/>
      <c r="NXF11" s="315"/>
      <c r="NXG11" s="315"/>
      <c r="NXH11" s="315"/>
      <c r="NXI11" s="315"/>
      <c r="NXJ11" s="315"/>
      <c r="NXK11" s="315"/>
      <c r="NXL11" s="315"/>
      <c r="NXM11" s="315"/>
      <c r="NXN11" s="315"/>
      <c r="NXO11" s="315"/>
      <c r="NXP11" s="315"/>
      <c r="NXQ11" s="315"/>
      <c r="NXR11" s="315"/>
      <c r="NXS11" s="315"/>
      <c r="NXT11" s="315"/>
      <c r="NXU11" s="315"/>
      <c r="NXV11" s="315"/>
      <c r="NXW11" s="315"/>
      <c r="NXX11" s="315"/>
      <c r="NXY11" s="315"/>
      <c r="NXZ11" s="315"/>
      <c r="NYA11" s="315"/>
      <c r="NYB11" s="315"/>
      <c r="NYC11" s="315"/>
      <c r="NYD11" s="315"/>
      <c r="NYE11" s="315"/>
      <c r="NYF11" s="315"/>
      <c r="NYG11" s="315"/>
      <c r="NYH11" s="315"/>
      <c r="NYI11" s="315"/>
      <c r="NYJ11" s="315"/>
      <c r="NYK11" s="315"/>
      <c r="NYL11" s="315"/>
      <c r="NYM11" s="315"/>
      <c r="NYN11" s="315"/>
      <c r="NYO11" s="315"/>
      <c r="NYP11" s="315"/>
      <c r="NYQ11" s="315"/>
      <c r="NYR11" s="315"/>
      <c r="NYS11" s="315"/>
      <c r="NYT11" s="315"/>
      <c r="NYU11" s="315"/>
      <c r="NYV11" s="315"/>
      <c r="NYW11" s="315"/>
      <c r="NYX11" s="315"/>
      <c r="NYY11" s="315"/>
      <c r="NYZ11" s="315"/>
      <c r="NZA11" s="315"/>
      <c r="NZB11" s="315"/>
      <c r="NZC11" s="315"/>
      <c r="NZD11" s="315"/>
      <c r="NZE11" s="315"/>
      <c r="NZF11" s="315"/>
      <c r="NZG11" s="315"/>
      <c r="NZH11" s="315"/>
      <c r="NZI11" s="315"/>
      <c r="NZJ11" s="315"/>
      <c r="NZK11" s="315"/>
      <c r="NZL11" s="315"/>
      <c r="NZM11" s="315"/>
      <c r="NZN11" s="315"/>
      <c r="NZO11" s="315"/>
      <c r="NZP11" s="315"/>
      <c r="NZQ11" s="315"/>
      <c r="NZR11" s="315"/>
      <c r="NZS11" s="315"/>
      <c r="NZT11" s="315"/>
      <c r="NZU11" s="315"/>
      <c r="NZV11" s="315"/>
      <c r="NZW11" s="315"/>
      <c r="NZX11" s="315"/>
      <c r="NZY11" s="315"/>
      <c r="NZZ11" s="315"/>
      <c r="OAA11" s="315"/>
      <c r="OAB11" s="315"/>
      <c r="OAC11" s="315"/>
      <c r="OAD11" s="315"/>
      <c r="OAE11" s="315"/>
      <c r="OAF11" s="315"/>
      <c r="OAG11" s="315"/>
      <c r="OAH11" s="315"/>
      <c r="OAI11" s="315"/>
      <c r="OAJ11" s="315"/>
      <c r="OAK11" s="315"/>
      <c r="OAL11" s="315"/>
      <c r="OAM11" s="315"/>
      <c r="OAN11" s="315"/>
      <c r="OAO11" s="315"/>
      <c r="OAP11" s="315"/>
      <c r="OAQ11" s="315"/>
      <c r="OAR11" s="315"/>
      <c r="OAS11" s="315"/>
      <c r="OAT11" s="315"/>
      <c r="OAU11" s="315"/>
      <c r="OAV11" s="315"/>
      <c r="OAW11" s="315"/>
      <c r="OAX11" s="315"/>
      <c r="OAY11" s="315"/>
      <c r="OAZ11" s="315"/>
      <c r="OBA11" s="315"/>
      <c r="OBB11" s="315"/>
      <c r="OBC11" s="315"/>
      <c r="OBD11" s="315"/>
      <c r="OBE11" s="315"/>
      <c r="OBF11" s="315"/>
      <c r="OBG11" s="315"/>
      <c r="OBH11" s="315"/>
      <c r="OBI11" s="315"/>
      <c r="OBJ11" s="315"/>
      <c r="OBK11" s="315"/>
      <c r="OBL11" s="315"/>
      <c r="OBM11" s="315"/>
      <c r="OBN11" s="315"/>
      <c r="OBO11" s="315"/>
      <c r="OBP11" s="315"/>
      <c r="OBQ11" s="315"/>
      <c r="OBR11" s="315"/>
      <c r="OBS11" s="315"/>
      <c r="OBT11" s="315"/>
      <c r="OBU11" s="315"/>
      <c r="OBV11" s="315"/>
      <c r="OBW11" s="315"/>
      <c r="OBX11" s="315"/>
      <c r="OBY11" s="315"/>
      <c r="OBZ11" s="315"/>
      <c r="OCA11" s="315"/>
      <c r="OCB11" s="315"/>
      <c r="OCC11" s="315"/>
      <c r="OCD11" s="315"/>
      <c r="OCE11" s="315"/>
      <c r="OCF11" s="315"/>
      <c r="OCG11" s="315"/>
      <c r="OCH11" s="315"/>
      <c r="OCI11" s="315"/>
      <c r="OCJ11" s="315"/>
      <c r="OCK11" s="315"/>
      <c r="OCL11" s="315"/>
      <c r="OCM11" s="315"/>
      <c r="OCN11" s="315"/>
      <c r="OCO11" s="315"/>
      <c r="OCP11" s="315"/>
      <c r="OCQ11" s="315"/>
      <c r="OCR11" s="315"/>
      <c r="OCS11" s="315"/>
      <c r="OCT11" s="315"/>
      <c r="OCU11" s="315"/>
      <c r="OCV11" s="315"/>
      <c r="OCW11" s="315"/>
      <c r="OCX11" s="315"/>
      <c r="OCY11" s="315"/>
      <c r="OCZ11" s="315"/>
      <c r="ODA11" s="315"/>
      <c r="ODB11" s="315"/>
      <c r="ODC11" s="315"/>
      <c r="ODD11" s="315"/>
      <c r="ODE11" s="315"/>
      <c r="ODF11" s="315"/>
      <c r="ODG11" s="315"/>
      <c r="ODH11" s="315"/>
      <c r="ODI11" s="315"/>
      <c r="ODJ11" s="315"/>
      <c r="ODK11" s="315"/>
      <c r="ODL11" s="315"/>
      <c r="ODM11" s="315"/>
      <c r="ODN11" s="315"/>
      <c r="ODO11" s="315"/>
      <c r="ODP11" s="315"/>
      <c r="ODQ11" s="315"/>
      <c r="ODR11" s="315"/>
      <c r="ODS11" s="315"/>
      <c r="ODT11" s="315"/>
      <c r="ODU11" s="315"/>
      <c r="ODV11" s="315"/>
      <c r="ODW11" s="315"/>
      <c r="ODX11" s="315"/>
      <c r="ODY11" s="315"/>
      <c r="ODZ11" s="315"/>
      <c r="OEA11" s="315"/>
      <c r="OEB11" s="315"/>
      <c r="OEC11" s="315"/>
      <c r="OED11" s="315"/>
      <c r="OEE11" s="315"/>
      <c r="OEF11" s="315"/>
      <c r="OEG11" s="315"/>
      <c r="OEH11" s="315"/>
      <c r="OEI11" s="315"/>
      <c r="OEJ11" s="315"/>
      <c r="OEK11" s="315"/>
      <c r="OEL11" s="315"/>
      <c r="OEM11" s="315"/>
      <c r="OEN11" s="315"/>
      <c r="OEO11" s="315"/>
      <c r="OEP11" s="315"/>
      <c r="OEQ11" s="315"/>
      <c r="OER11" s="315"/>
      <c r="OES11" s="315"/>
      <c r="OET11" s="315"/>
      <c r="OEU11" s="315"/>
      <c r="OEV11" s="315"/>
      <c r="OEW11" s="315"/>
      <c r="OEX11" s="315"/>
      <c r="OEY11" s="315"/>
      <c r="OEZ11" s="315"/>
      <c r="OFA11" s="315"/>
      <c r="OFB11" s="315"/>
      <c r="OFC11" s="315"/>
      <c r="OFD11" s="315"/>
      <c r="OFE11" s="315"/>
      <c r="OFF11" s="315"/>
      <c r="OFG11" s="315"/>
      <c r="OFH11" s="315"/>
      <c r="OFI11" s="315"/>
      <c r="OFJ11" s="315"/>
      <c r="OFK11" s="315"/>
      <c r="OFL11" s="315"/>
      <c r="OFM11" s="315"/>
      <c r="OFN11" s="315"/>
      <c r="OFO11" s="315"/>
      <c r="OFP11" s="315"/>
      <c r="OFQ11" s="315"/>
      <c r="OFR11" s="315"/>
      <c r="OFS11" s="315"/>
      <c r="OFT11" s="315"/>
      <c r="OFU11" s="315"/>
      <c r="OFV11" s="315"/>
      <c r="OFW11" s="315"/>
      <c r="OFX11" s="315"/>
      <c r="OFY11" s="315"/>
      <c r="OFZ11" s="315"/>
      <c r="OGA11" s="315"/>
      <c r="OGB11" s="315"/>
      <c r="OGC11" s="315"/>
      <c r="OGD11" s="315"/>
      <c r="OGE11" s="315"/>
      <c r="OGF11" s="315"/>
      <c r="OGG11" s="315"/>
      <c r="OGH11" s="315"/>
      <c r="OGI11" s="315"/>
      <c r="OGJ11" s="315"/>
      <c r="OGK11" s="315"/>
      <c r="OGL11" s="315"/>
      <c r="OGM11" s="315"/>
      <c r="OGN11" s="315"/>
      <c r="OGO11" s="315"/>
      <c r="OGP11" s="315"/>
      <c r="OGQ11" s="315"/>
      <c r="OGR11" s="315"/>
      <c r="OGS11" s="315"/>
      <c r="OGT11" s="315"/>
      <c r="OGU11" s="315"/>
      <c r="OGV11" s="315"/>
      <c r="OGW11" s="315"/>
      <c r="OGX11" s="315"/>
      <c r="OGY11" s="315"/>
      <c r="OGZ11" s="315"/>
      <c r="OHA11" s="315"/>
      <c r="OHB11" s="315"/>
      <c r="OHC11" s="315"/>
      <c r="OHD11" s="315"/>
      <c r="OHE11" s="315"/>
      <c r="OHF11" s="315"/>
      <c r="OHG11" s="315"/>
      <c r="OHH11" s="315"/>
      <c r="OHI11" s="315"/>
      <c r="OHJ11" s="315"/>
      <c r="OHK11" s="315"/>
      <c r="OHL11" s="315"/>
      <c r="OHM11" s="315"/>
      <c r="OHN11" s="315"/>
      <c r="OHO11" s="315"/>
      <c r="OHP11" s="315"/>
      <c r="OHQ11" s="315"/>
      <c r="OHR11" s="315"/>
      <c r="OHS11" s="315"/>
      <c r="OHT11" s="315"/>
      <c r="OHU11" s="315"/>
      <c r="OHV11" s="315"/>
      <c r="OHW11" s="315"/>
      <c r="OHX11" s="315"/>
      <c r="OHY11" s="315"/>
      <c r="OHZ11" s="315"/>
      <c r="OIA11" s="315"/>
      <c r="OIB11" s="315"/>
      <c r="OIC11" s="315"/>
      <c r="OID11" s="315"/>
      <c r="OIE11" s="315"/>
      <c r="OIF11" s="315"/>
      <c r="OIG11" s="315"/>
      <c r="OIH11" s="315"/>
      <c r="OII11" s="315"/>
      <c r="OIJ11" s="315"/>
      <c r="OIK11" s="315"/>
      <c r="OIL11" s="315"/>
      <c r="OIM11" s="315"/>
      <c r="OIN11" s="315"/>
      <c r="OIO11" s="315"/>
      <c r="OIP11" s="315"/>
      <c r="OIQ11" s="315"/>
      <c r="OIR11" s="315"/>
      <c r="OIS11" s="315"/>
      <c r="OIT11" s="315"/>
      <c r="OIU11" s="315"/>
      <c r="OIV11" s="315"/>
      <c r="OIW11" s="315"/>
      <c r="OIX11" s="315"/>
      <c r="OIY11" s="315"/>
      <c r="OIZ11" s="315"/>
      <c r="OJA11" s="315"/>
      <c r="OJB11" s="315"/>
      <c r="OJC11" s="315"/>
      <c r="OJD11" s="315"/>
      <c r="OJE11" s="315"/>
      <c r="OJF11" s="315"/>
      <c r="OJG11" s="315"/>
      <c r="OJH11" s="315"/>
      <c r="OJI11" s="315"/>
      <c r="OJJ11" s="315"/>
      <c r="OJK11" s="315"/>
      <c r="OJL11" s="315"/>
      <c r="OJM11" s="315"/>
      <c r="OJN11" s="315"/>
      <c r="OJO11" s="315"/>
      <c r="OJP11" s="315"/>
      <c r="OJQ11" s="315"/>
      <c r="OJR11" s="315"/>
      <c r="OJS11" s="315"/>
      <c r="OJT11" s="315"/>
      <c r="OJU11" s="315"/>
      <c r="OJV11" s="315"/>
      <c r="OJW11" s="315"/>
      <c r="OJX11" s="315"/>
      <c r="OJY11" s="315"/>
      <c r="OJZ11" s="315"/>
      <c r="OKA11" s="315"/>
      <c r="OKB11" s="315"/>
      <c r="OKC11" s="315"/>
      <c r="OKD11" s="315"/>
      <c r="OKE11" s="315"/>
      <c r="OKF11" s="315"/>
      <c r="OKG11" s="315"/>
      <c r="OKH11" s="315"/>
      <c r="OKI11" s="315"/>
      <c r="OKJ11" s="315"/>
      <c r="OKK11" s="315"/>
      <c r="OKL11" s="315"/>
      <c r="OKM11" s="315"/>
      <c r="OKN11" s="315"/>
      <c r="OKO11" s="315"/>
      <c r="OKP11" s="315"/>
      <c r="OKQ11" s="315"/>
      <c r="OKR11" s="315"/>
      <c r="OKS11" s="315"/>
      <c r="OKT11" s="315"/>
      <c r="OKU11" s="315"/>
      <c r="OKV11" s="315"/>
      <c r="OKW11" s="315"/>
      <c r="OKX11" s="315"/>
      <c r="OKY11" s="315"/>
      <c r="OKZ11" s="315"/>
      <c r="OLA11" s="315"/>
      <c r="OLB11" s="315"/>
      <c r="OLC11" s="315"/>
      <c r="OLD11" s="315"/>
      <c r="OLE11" s="315"/>
      <c r="OLF11" s="315"/>
      <c r="OLG11" s="315"/>
      <c r="OLH11" s="315"/>
      <c r="OLI11" s="315"/>
      <c r="OLJ11" s="315"/>
      <c r="OLK11" s="315"/>
      <c r="OLL11" s="315"/>
      <c r="OLM11" s="315"/>
      <c r="OLN11" s="315"/>
      <c r="OLO11" s="315"/>
      <c r="OLP11" s="315"/>
      <c r="OLQ11" s="315"/>
      <c r="OLR11" s="315"/>
      <c r="OLS11" s="315"/>
      <c r="OLT11" s="315"/>
      <c r="OLU11" s="315"/>
      <c r="OLV11" s="315"/>
      <c r="OLW11" s="315"/>
      <c r="OLX11" s="315"/>
      <c r="OLY11" s="315"/>
      <c r="OLZ11" s="315"/>
      <c r="OMA11" s="315"/>
      <c r="OMB11" s="315"/>
      <c r="OMC11" s="315"/>
      <c r="OMD11" s="315"/>
      <c r="OME11" s="315"/>
      <c r="OMF11" s="315"/>
      <c r="OMG11" s="315"/>
      <c r="OMH11" s="315"/>
      <c r="OMI11" s="315"/>
      <c r="OMJ11" s="315"/>
      <c r="OMK11" s="315"/>
      <c r="OML11" s="315"/>
      <c r="OMM11" s="315"/>
      <c r="OMN11" s="315"/>
      <c r="OMO11" s="315"/>
      <c r="OMP11" s="315"/>
      <c r="OMQ11" s="315"/>
      <c r="OMR11" s="315"/>
      <c r="OMS11" s="315"/>
      <c r="OMT11" s="315"/>
      <c r="OMU11" s="315"/>
      <c r="OMV11" s="315"/>
      <c r="OMW11" s="315"/>
      <c r="OMX11" s="315"/>
      <c r="OMY11" s="315"/>
      <c r="OMZ11" s="315"/>
      <c r="ONA11" s="315"/>
      <c r="ONB11" s="315"/>
      <c r="ONC11" s="315"/>
      <c r="OND11" s="315"/>
      <c r="ONE11" s="315"/>
      <c r="ONF11" s="315"/>
      <c r="ONG11" s="315"/>
      <c r="ONH11" s="315"/>
      <c r="ONI11" s="315"/>
      <c r="ONJ11" s="315"/>
      <c r="ONK11" s="315"/>
      <c r="ONL11" s="315"/>
      <c r="ONM11" s="315"/>
      <c r="ONN11" s="315"/>
      <c r="ONO11" s="315"/>
      <c r="ONP11" s="315"/>
      <c r="ONQ11" s="315"/>
      <c r="ONR11" s="315"/>
      <c r="ONS11" s="315"/>
      <c r="ONT11" s="315"/>
      <c r="ONU11" s="315"/>
      <c r="ONV11" s="315"/>
      <c r="ONW11" s="315"/>
      <c r="ONX11" s="315"/>
      <c r="ONY11" s="315"/>
      <c r="ONZ11" s="315"/>
      <c r="OOA11" s="315"/>
      <c r="OOB11" s="315"/>
      <c r="OOC11" s="315"/>
      <c r="OOD11" s="315"/>
      <c r="OOE11" s="315"/>
      <c r="OOF11" s="315"/>
      <c r="OOG11" s="315"/>
      <c r="OOH11" s="315"/>
      <c r="OOI11" s="315"/>
      <c r="OOJ11" s="315"/>
      <c r="OOK11" s="315"/>
      <c r="OOL11" s="315"/>
      <c r="OOM11" s="315"/>
      <c r="OON11" s="315"/>
      <c r="OOO11" s="315"/>
      <c r="OOP11" s="315"/>
      <c r="OOQ11" s="315"/>
      <c r="OOR11" s="315"/>
      <c r="OOS11" s="315"/>
      <c r="OOT11" s="315"/>
      <c r="OOU11" s="315"/>
      <c r="OOV11" s="315"/>
      <c r="OOW11" s="315"/>
      <c r="OOX11" s="315"/>
      <c r="OOY11" s="315"/>
      <c r="OOZ11" s="315"/>
      <c r="OPA11" s="315"/>
      <c r="OPB11" s="315"/>
      <c r="OPC11" s="315"/>
      <c r="OPD11" s="315"/>
      <c r="OPE11" s="315"/>
      <c r="OPF11" s="315"/>
      <c r="OPG11" s="315"/>
      <c r="OPH11" s="315"/>
      <c r="OPI11" s="315"/>
      <c r="OPJ11" s="315"/>
      <c r="OPK11" s="315"/>
      <c r="OPL11" s="315"/>
      <c r="OPM11" s="315"/>
      <c r="OPN11" s="315"/>
      <c r="OPO11" s="315"/>
      <c r="OPP11" s="315"/>
      <c r="OPQ11" s="315"/>
      <c r="OPR11" s="315"/>
      <c r="OPS11" s="315"/>
      <c r="OPT11" s="315"/>
      <c r="OPU11" s="315"/>
      <c r="OPV11" s="315"/>
      <c r="OPW11" s="315"/>
      <c r="OPX11" s="315"/>
      <c r="OPY11" s="315"/>
      <c r="OPZ11" s="315"/>
      <c r="OQA11" s="315"/>
      <c r="OQB11" s="315"/>
      <c r="OQC11" s="315"/>
      <c r="OQD11" s="315"/>
      <c r="OQE11" s="315"/>
      <c r="OQF11" s="315"/>
      <c r="OQG11" s="315"/>
      <c r="OQH11" s="315"/>
      <c r="OQI11" s="315"/>
      <c r="OQJ11" s="315"/>
      <c r="OQK11" s="315"/>
      <c r="OQL11" s="315"/>
      <c r="OQM11" s="315"/>
      <c r="OQN11" s="315"/>
      <c r="OQO11" s="315"/>
      <c r="OQP11" s="315"/>
      <c r="OQQ11" s="315"/>
      <c r="OQR11" s="315"/>
      <c r="OQS11" s="315"/>
      <c r="OQT11" s="315"/>
      <c r="OQU11" s="315"/>
      <c r="OQV11" s="315"/>
      <c r="OQW11" s="315"/>
      <c r="OQX11" s="315"/>
      <c r="OQY11" s="315"/>
      <c r="OQZ11" s="315"/>
      <c r="ORA11" s="315"/>
      <c r="ORB11" s="315"/>
      <c r="ORC11" s="315"/>
      <c r="ORD11" s="315"/>
      <c r="ORE11" s="315"/>
      <c r="ORF11" s="315"/>
      <c r="ORG11" s="315"/>
      <c r="ORH11" s="315"/>
      <c r="ORI11" s="315"/>
      <c r="ORJ11" s="315"/>
      <c r="ORK11" s="315"/>
      <c r="ORL11" s="315"/>
      <c r="ORM11" s="315"/>
      <c r="ORN11" s="315"/>
      <c r="ORO11" s="315"/>
      <c r="ORP11" s="315"/>
      <c r="ORQ11" s="315"/>
      <c r="ORR11" s="315"/>
      <c r="ORS11" s="315"/>
      <c r="ORT11" s="315"/>
      <c r="ORU11" s="315"/>
      <c r="ORV11" s="315"/>
      <c r="ORW11" s="315"/>
      <c r="ORX11" s="315"/>
      <c r="ORY11" s="315"/>
      <c r="ORZ11" s="315"/>
      <c r="OSA11" s="315"/>
      <c r="OSB11" s="315"/>
      <c r="OSC11" s="315"/>
      <c r="OSD11" s="315"/>
      <c r="OSE11" s="315"/>
      <c r="OSF11" s="315"/>
      <c r="OSG11" s="315"/>
      <c r="OSH11" s="315"/>
      <c r="OSI11" s="315"/>
      <c r="OSJ11" s="315"/>
      <c r="OSK11" s="315"/>
      <c r="OSL11" s="315"/>
      <c r="OSM11" s="315"/>
      <c r="OSN11" s="315"/>
      <c r="OSO11" s="315"/>
      <c r="OSP11" s="315"/>
      <c r="OSQ11" s="315"/>
      <c r="OSR11" s="315"/>
      <c r="OSS11" s="315"/>
      <c r="OST11" s="315"/>
      <c r="OSU11" s="315"/>
      <c r="OSV11" s="315"/>
      <c r="OSW11" s="315"/>
      <c r="OSX11" s="315"/>
      <c r="OSY11" s="315"/>
      <c r="OSZ11" s="315"/>
      <c r="OTA11" s="315"/>
      <c r="OTB11" s="315"/>
      <c r="OTC11" s="315"/>
      <c r="OTD11" s="315"/>
      <c r="OTE11" s="315"/>
      <c r="OTF11" s="315"/>
      <c r="OTG11" s="315"/>
      <c r="OTH11" s="315"/>
      <c r="OTI11" s="315"/>
      <c r="OTJ11" s="315"/>
      <c r="OTK11" s="315"/>
      <c r="OTL11" s="315"/>
      <c r="OTM11" s="315"/>
      <c r="OTN11" s="315"/>
      <c r="OTO11" s="315"/>
      <c r="OTP11" s="315"/>
      <c r="OTQ11" s="315"/>
      <c r="OTR11" s="315"/>
      <c r="OTS11" s="315"/>
      <c r="OTT11" s="315"/>
      <c r="OTU11" s="315"/>
      <c r="OTV11" s="315"/>
      <c r="OTW11" s="315"/>
      <c r="OTX11" s="315"/>
      <c r="OTY11" s="315"/>
      <c r="OTZ11" s="315"/>
      <c r="OUA11" s="315"/>
      <c r="OUB11" s="315"/>
      <c r="OUC11" s="315"/>
      <c r="OUD11" s="315"/>
      <c r="OUE11" s="315"/>
      <c r="OUF11" s="315"/>
      <c r="OUG11" s="315"/>
      <c r="OUH11" s="315"/>
      <c r="OUI11" s="315"/>
      <c r="OUJ11" s="315"/>
      <c r="OUK11" s="315"/>
      <c r="OUL11" s="315"/>
      <c r="OUM11" s="315"/>
      <c r="OUN11" s="315"/>
      <c r="OUO11" s="315"/>
      <c r="OUP11" s="315"/>
      <c r="OUQ11" s="315"/>
      <c r="OUR11" s="315"/>
      <c r="OUS11" s="315"/>
      <c r="OUT11" s="315"/>
      <c r="OUU11" s="315"/>
      <c r="OUV11" s="315"/>
      <c r="OUW11" s="315"/>
      <c r="OUX11" s="315"/>
      <c r="OUY11" s="315"/>
      <c r="OUZ11" s="315"/>
      <c r="OVA11" s="315"/>
      <c r="OVB11" s="315"/>
      <c r="OVC11" s="315"/>
      <c r="OVD11" s="315"/>
      <c r="OVE11" s="315"/>
      <c r="OVF11" s="315"/>
      <c r="OVG11" s="315"/>
      <c r="OVH11" s="315"/>
      <c r="OVI11" s="315"/>
      <c r="OVJ11" s="315"/>
      <c r="OVK11" s="315"/>
      <c r="OVL11" s="315"/>
      <c r="OVM11" s="315"/>
      <c r="OVN11" s="315"/>
      <c r="OVO11" s="315"/>
      <c r="OVP11" s="315"/>
      <c r="OVQ11" s="315"/>
      <c r="OVR11" s="315"/>
      <c r="OVS11" s="315"/>
      <c r="OVT11" s="315"/>
      <c r="OVU11" s="315"/>
      <c r="OVV11" s="315"/>
      <c r="OVW11" s="315"/>
      <c r="OVX11" s="315"/>
      <c r="OVY11" s="315"/>
      <c r="OVZ11" s="315"/>
      <c r="OWA11" s="315"/>
      <c r="OWB11" s="315"/>
      <c r="OWC11" s="315"/>
      <c r="OWD11" s="315"/>
      <c r="OWE11" s="315"/>
      <c r="OWF11" s="315"/>
      <c r="OWG11" s="315"/>
      <c r="OWH11" s="315"/>
      <c r="OWI11" s="315"/>
      <c r="OWJ11" s="315"/>
      <c r="OWK11" s="315"/>
      <c r="OWL11" s="315"/>
      <c r="OWM11" s="315"/>
      <c r="OWN11" s="315"/>
      <c r="OWO11" s="315"/>
      <c r="OWP11" s="315"/>
      <c r="OWQ11" s="315"/>
      <c r="OWR11" s="315"/>
      <c r="OWS11" s="315"/>
      <c r="OWT11" s="315"/>
      <c r="OWU11" s="315"/>
      <c r="OWV11" s="315"/>
      <c r="OWW11" s="315"/>
      <c r="OWX11" s="315"/>
      <c r="OWY11" s="315"/>
      <c r="OWZ11" s="315"/>
      <c r="OXA11" s="315"/>
      <c r="OXB11" s="315"/>
      <c r="OXC11" s="315"/>
      <c r="OXD11" s="315"/>
      <c r="OXE11" s="315"/>
      <c r="OXF11" s="315"/>
      <c r="OXG11" s="315"/>
      <c r="OXH11" s="315"/>
      <c r="OXI11" s="315"/>
      <c r="OXJ11" s="315"/>
      <c r="OXK11" s="315"/>
      <c r="OXL11" s="315"/>
      <c r="OXM11" s="315"/>
      <c r="OXN11" s="315"/>
      <c r="OXO11" s="315"/>
      <c r="OXP11" s="315"/>
      <c r="OXQ11" s="315"/>
      <c r="OXR11" s="315"/>
      <c r="OXS11" s="315"/>
      <c r="OXT11" s="315"/>
      <c r="OXU11" s="315"/>
      <c r="OXV11" s="315"/>
      <c r="OXW11" s="315"/>
      <c r="OXX11" s="315"/>
      <c r="OXY11" s="315"/>
      <c r="OXZ11" s="315"/>
      <c r="OYA11" s="315"/>
      <c r="OYB11" s="315"/>
      <c r="OYC11" s="315"/>
      <c r="OYD11" s="315"/>
      <c r="OYE11" s="315"/>
      <c r="OYF11" s="315"/>
      <c r="OYG11" s="315"/>
      <c r="OYH11" s="315"/>
      <c r="OYI11" s="315"/>
      <c r="OYJ11" s="315"/>
      <c r="OYK11" s="315"/>
      <c r="OYL11" s="315"/>
      <c r="OYM11" s="315"/>
      <c r="OYN11" s="315"/>
      <c r="OYO11" s="315"/>
      <c r="OYP11" s="315"/>
      <c r="OYQ11" s="315"/>
      <c r="OYR11" s="315"/>
      <c r="OYS11" s="315"/>
      <c r="OYT11" s="315"/>
      <c r="OYU11" s="315"/>
      <c r="OYV11" s="315"/>
      <c r="OYW11" s="315"/>
      <c r="OYX11" s="315"/>
      <c r="OYY11" s="315"/>
      <c r="OYZ11" s="315"/>
      <c r="OZA11" s="315"/>
      <c r="OZB11" s="315"/>
      <c r="OZC11" s="315"/>
      <c r="OZD11" s="315"/>
      <c r="OZE11" s="315"/>
      <c r="OZF11" s="315"/>
      <c r="OZG11" s="315"/>
      <c r="OZH11" s="315"/>
      <c r="OZI11" s="315"/>
      <c r="OZJ11" s="315"/>
      <c r="OZK11" s="315"/>
      <c r="OZL11" s="315"/>
      <c r="OZM11" s="315"/>
      <c r="OZN11" s="315"/>
      <c r="OZO11" s="315"/>
      <c r="OZP11" s="315"/>
      <c r="OZQ11" s="315"/>
      <c r="OZR11" s="315"/>
      <c r="OZS11" s="315"/>
      <c r="OZT11" s="315"/>
      <c r="OZU11" s="315"/>
      <c r="OZV11" s="315"/>
      <c r="OZW11" s="315"/>
      <c r="OZX11" s="315"/>
      <c r="OZY11" s="315"/>
      <c r="OZZ11" s="315"/>
      <c r="PAA11" s="315"/>
      <c r="PAB11" s="315"/>
      <c r="PAC11" s="315"/>
      <c r="PAD11" s="315"/>
      <c r="PAE11" s="315"/>
      <c r="PAF11" s="315"/>
      <c r="PAG11" s="315"/>
      <c r="PAH11" s="315"/>
      <c r="PAI11" s="315"/>
      <c r="PAJ11" s="315"/>
      <c r="PAK11" s="315"/>
      <c r="PAL11" s="315"/>
      <c r="PAM11" s="315"/>
      <c r="PAN11" s="315"/>
      <c r="PAO11" s="315"/>
      <c r="PAP11" s="315"/>
      <c r="PAQ11" s="315"/>
      <c r="PAR11" s="315"/>
      <c r="PAS11" s="315"/>
      <c r="PAT11" s="315"/>
      <c r="PAU11" s="315"/>
      <c r="PAV11" s="315"/>
      <c r="PAW11" s="315"/>
      <c r="PAX11" s="315"/>
      <c r="PAY11" s="315"/>
      <c r="PAZ11" s="315"/>
      <c r="PBA11" s="315"/>
      <c r="PBB11" s="315"/>
      <c r="PBC11" s="315"/>
      <c r="PBD11" s="315"/>
      <c r="PBE11" s="315"/>
      <c r="PBF11" s="315"/>
      <c r="PBG11" s="315"/>
      <c r="PBH11" s="315"/>
      <c r="PBI11" s="315"/>
      <c r="PBJ11" s="315"/>
      <c r="PBK11" s="315"/>
      <c r="PBL11" s="315"/>
      <c r="PBM11" s="315"/>
      <c r="PBN11" s="315"/>
      <c r="PBO11" s="315"/>
      <c r="PBP11" s="315"/>
      <c r="PBQ11" s="315"/>
      <c r="PBR11" s="315"/>
      <c r="PBS11" s="315"/>
      <c r="PBT11" s="315"/>
      <c r="PBU11" s="315"/>
      <c r="PBV11" s="315"/>
      <c r="PBW11" s="315"/>
      <c r="PBX11" s="315"/>
      <c r="PBY11" s="315"/>
      <c r="PBZ11" s="315"/>
      <c r="PCA11" s="315"/>
      <c r="PCB11" s="315"/>
      <c r="PCC11" s="315"/>
      <c r="PCD11" s="315"/>
      <c r="PCE11" s="315"/>
      <c r="PCF11" s="315"/>
      <c r="PCG11" s="315"/>
      <c r="PCH11" s="315"/>
      <c r="PCI11" s="315"/>
      <c r="PCJ11" s="315"/>
      <c r="PCK11" s="315"/>
      <c r="PCL11" s="315"/>
      <c r="PCM11" s="315"/>
      <c r="PCN11" s="315"/>
      <c r="PCO11" s="315"/>
      <c r="PCP11" s="315"/>
      <c r="PCQ11" s="315"/>
      <c r="PCR11" s="315"/>
      <c r="PCS11" s="315"/>
      <c r="PCT11" s="315"/>
      <c r="PCU11" s="315"/>
      <c r="PCV11" s="315"/>
      <c r="PCW11" s="315"/>
      <c r="PCX11" s="315"/>
      <c r="PCY11" s="315"/>
      <c r="PCZ11" s="315"/>
      <c r="PDA11" s="315"/>
      <c r="PDB11" s="315"/>
      <c r="PDC11" s="315"/>
      <c r="PDD11" s="315"/>
      <c r="PDE11" s="315"/>
      <c r="PDF11" s="315"/>
      <c r="PDG11" s="315"/>
      <c r="PDH11" s="315"/>
      <c r="PDI11" s="315"/>
      <c r="PDJ11" s="315"/>
      <c r="PDK11" s="315"/>
      <c r="PDL11" s="315"/>
      <c r="PDM11" s="315"/>
      <c r="PDN11" s="315"/>
      <c r="PDO11" s="315"/>
      <c r="PDP11" s="315"/>
      <c r="PDQ11" s="315"/>
      <c r="PDR11" s="315"/>
      <c r="PDS11" s="315"/>
      <c r="PDT11" s="315"/>
      <c r="PDU11" s="315"/>
      <c r="PDV11" s="315"/>
      <c r="PDW11" s="315"/>
      <c r="PDX11" s="315"/>
      <c r="PDY11" s="315"/>
      <c r="PDZ11" s="315"/>
      <c r="PEA11" s="315"/>
      <c r="PEB11" s="315"/>
      <c r="PEC11" s="315"/>
      <c r="PED11" s="315"/>
      <c r="PEE11" s="315"/>
      <c r="PEF11" s="315"/>
      <c r="PEG11" s="315"/>
      <c r="PEH11" s="315"/>
      <c r="PEI11" s="315"/>
      <c r="PEJ11" s="315"/>
      <c r="PEK11" s="315"/>
      <c r="PEL11" s="315"/>
      <c r="PEM11" s="315"/>
      <c r="PEN11" s="315"/>
      <c r="PEO11" s="315"/>
      <c r="PEP11" s="315"/>
      <c r="PEQ11" s="315"/>
      <c r="PER11" s="315"/>
      <c r="PES11" s="315"/>
      <c r="PET11" s="315"/>
      <c r="PEU11" s="315"/>
      <c r="PEV11" s="315"/>
      <c r="PEW11" s="315"/>
      <c r="PEX11" s="315"/>
      <c r="PEY11" s="315"/>
      <c r="PEZ11" s="315"/>
      <c r="PFA11" s="315"/>
      <c r="PFB11" s="315"/>
      <c r="PFC11" s="315"/>
      <c r="PFD11" s="315"/>
      <c r="PFE11" s="315"/>
      <c r="PFF11" s="315"/>
      <c r="PFG11" s="315"/>
      <c r="PFH11" s="315"/>
      <c r="PFI11" s="315"/>
      <c r="PFJ11" s="315"/>
      <c r="PFK11" s="315"/>
      <c r="PFL11" s="315"/>
      <c r="PFM11" s="315"/>
      <c r="PFN11" s="315"/>
      <c r="PFO11" s="315"/>
      <c r="PFP11" s="315"/>
      <c r="PFQ11" s="315"/>
      <c r="PFR11" s="315"/>
      <c r="PFS11" s="315"/>
      <c r="PFT11" s="315"/>
      <c r="PFU11" s="315"/>
      <c r="PFV11" s="315"/>
      <c r="PFW11" s="315"/>
      <c r="PFX11" s="315"/>
      <c r="PFY11" s="315"/>
      <c r="PFZ11" s="315"/>
      <c r="PGA11" s="315"/>
      <c r="PGB11" s="315"/>
      <c r="PGC11" s="315"/>
      <c r="PGD11" s="315"/>
      <c r="PGE11" s="315"/>
      <c r="PGF11" s="315"/>
      <c r="PGG11" s="315"/>
      <c r="PGH11" s="315"/>
      <c r="PGI11" s="315"/>
      <c r="PGJ11" s="315"/>
      <c r="PGK11" s="315"/>
      <c r="PGL11" s="315"/>
      <c r="PGM11" s="315"/>
      <c r="PGN11" s="315"/>
      <c r="PGO11" s="315"/>
      <c r="PGP11" s="315"/>
      <c r="PGQ11" s="315"/>
      <c r="PGR11" s="315"/>
      <c r="PGS11" s="315"/>
      <c r="PGT11" s="315"/>
      <c r="PGU11" s="315"/>
      <c r="PGV11" s="315"/>
      <c r="PGW11" s="315"/>
      <c r="PGX11" s="315"/>
      <c r="PGY11" s="315"/>
      <c r="PGZ11" s="315"/>
      <c r="PHA11" s="315"/>
      <c r="PHB11" s="315"/>
      <c r="PHC11" s="315"/>
      <c r="PHD11" s="315"/>
      <c r="PHE11" s="315"/>
      <c r="PHF11" s="315"/>
      <c r="PHG11" s="315"/>
      <c r="PHH11" s="315"/>
      <c r="PHI11" s="315"/>
      <c r="PHJ11" s="315"/>
      <c r="PHK11" s="315"/>
      <c r="PHL11" s="315"/>
      <c r="PHM11" s="315"/>
      <c r="PHN11" s="315"/>
      <c r="PHO11" s="315"/>
      <c r="PHP11" s="315"/>
      <c r="PHQ11" s="315"/>
      <c r="PHR11" s="315"/>
      <c r="PHS11" s="315"/>
      <c r="PHT11" s="315"/>
      <c r="PHU11" s="315"/>
      <c r="PHV11" s="315"/>
      <c r="PHW11" s="315"/>
      <c r="PHX11" s="315"/>
      <c r="PHY11" s="315"/>
      <c r="PHZ11" s="315"/>
      <c r="PIA11" s="315"/>
      <c r="PIB11" s="315"/>
      <c r="PIC11" s="315"/>
      <c r="PID11" s="315"/>
      <c r="PIE11" s="315"/>
      <c r="PIF11" s="315"/>
      <c r="PIG11" s="315"/>
      <c r="PIH11" s="315"/>
      <c r="PII11" s="315"/>
      <c r="PIJ11" s="315"/>
      <c r="PIK11" s="315"/>
      <c r="PIL11" s="315"/>
      <c r="PIM11" s="315"/>
      <c r="PIN11" s="315"/>
      <c r="PIO11" s="315"/>
      <c r="PIP11" s="315"/>
      <c r="PIQ11" s="315"/>
      <c r="PIR11" s="315"/>
      <c r="PIS11" s="315"/>
      <c r="PIT11" s="315"/>
      <c r="PIU11" s="315"/>
      <c r="PIV11" s="315"/>
      <c r="PIW11" s="315"/>
      <c r="PIX11" s="315"/>
      <c r="PIY11" s="315"/>
      <c r="PIZ11" s="315"/>
      <c r="PJA11" s="315"/>
      <c r="PJB11" s="315"/>
      <c r="PJC11" s="315"/>
      <c r="PJD11" s="315"/>
      <c r="PJE11" s="315"/>
      <c r="PJF11" s="315"/>
      <c r="PJG11" s="315"/>
      <c r="PJH11" s="315"/>
      <c r="PJI11" s="315"/>
      <c r="PJJ11" s="315"/>
      <c r="PJK11" s="315"/>
      <c r="PJL11" s="315"/>
      <c r="PJM11" s="315"/>
      <c r="PJN11" s="315"/>
      <c r="PJO11" s="315"/>
      <c r="PJP11" s="315"/>
      <c r="PJQ11" s="315"/>
      <c r="PJR11" s="315"/>
      <c r="PJS11" s="315"/>
      <c r="PJT11" s="315"/>
      <c r="PJU11" s="315"/>
      <c r="PJV11" s="315"/>
      <c r="PJW11" s="315"/>
      <c r="PJX11" s="315"/>
      <c r="PJY11" s="315"/>
      <c r="PJZ11" s="315"/>
      <c r="PKA11" s="315"/>
      <c r="PKB11" s="315"/>
      <c r="PKC11" s="315"/>
      <c r="PKD11" s="315"/>
      <c r="PKE11" s="315"/>
      <c r="PKF11" s="315"/>
      <c r="PKG11" s="315"/>
      <c r="PKH11" s="315"/>
      <c r="PKI11" s="315"/>
      <c r="PKJ11" s="315"/>
      <c r="PKK11" s="315"/>
      <c r="PKL11" s="315"/>
      <c r="PKM11" s="315"/>
      <c r="PKN11" s="315"/>
      <c r="PKO11" s="315"/>
      <c r="PKP11" s="315"/>
      <c r="PKQ11" s="315"/>
      <c r="PKR11" s="315"/>
      <c r="PKS11" s="315"/>
      <c r="PKT11" s="315"/>
      <c r="PKU11" s="315"/>
      <c r="PKV11" s="315"/>
      <c r="PKW11" s="315"/>
      <c r="PKX11" s="315"/>
      <c r="PKY11" s="315"/>
      <c r="PKZ11" s="315"/>
      <c r="PLA11" s="315"/>
      <c r="PLB11" s="315"/>
      <c r="PLC11" s="315"/>
      <c r="PLD11" s="315"/>
      <c r="PLE11" s="315"/>
      <c r="PLF11" s="315"/>
      <c r="PLG11" s="315"/>
      <c r="PLH11" s="315"/>
      <c r="PLI11" s="315"/>
      <c r="PLJ11" s="315"/>
      <c r="PLK11" s="315"/>
      <c r="PLL11" s="315"/>
      <c r="PLM11" s="315"/>
      <c r="PLN11" s="315"/>
      <c r="PLO11" s="315"/>
      <c r="PLP11" s="315"/>
      <c r="PLQ11" s="315"/>
      <c r="PLR11" s="315"/>
      <c r="PLS11" s="315"/>
      <c r="PLT11" s="315"/>
      <c r="PLU11" s="315"/>
      <c r="PLV11" s="315"/>
      <c r="PLW11" s="315"/>
      <c r="PLX11" s="315"/>
      <c r="PLY11" s="315"/>
      <c r="PLZ11" s="315"/>
      <c r="PMA11" s="315"/>
      <c r="PMB11" s="315"/>
      <c r="PMC11" s="315"/>
      <c r="PMD11" s="315"/>
      <c r="PME11" s="315"/>
      <c r="PMF11" s="315"/>
      <c r="PMG11" s="315"/>
      <c r="PMH11" s="315"/>
      <c r="PMI11" s="315"/>
      <c r="PMJ11" s="315"/>
      <c r="PMK11" s="315"/>
      <c r="PML11" s="315"/>
      <c r="PMM11" s="315"/>
      <c r="PMN11" s="315"/>
      <c r="PMO11" s="315"/>
      <c r="PMP11" s="315"/>
      <c r="PMQ11" s="315"/>
      <c r="PMR11" s="315"/>
      <c r="PMS11" s="315"/>
      <c r="PMT11" s="315"/>
      <c r="PMU11" s="315"/>
      <c r="PMV11" s="315"/>
      <c r="PMW11" s="315"/>
      <c r="PMX11" s="315"/>
      <c r="PMY11" s="315"/>
      <c r="PMZ11" s="315"/>
      <c r="PNA11" s="315"/>
      <c r="PNB11" s="315"/>
      <c r="PNC11" s="315"/>
      <c r="PND11" s="315"/>
      <c r="PNE11" s="315"/>
      <c r="PNF11" s="315"/>
      <c r="PNG11" s="315"/>
      <c r="PNH11" s="315"/>
      <c r="PNI11" s="315"/>
      <c r="PNJ11" s="315"/>
      <c r="PNK11" s="315"/>
      <c r="PNL11" s="315"/>
      <c r="PNM11" s="315"/>
      <c r="PNN11" s="315"/>
      <c r="PNO11" s="315"/>
      <c r="PNP11" s="315"/>
      <c r="PNQ11" s="315"/>
      <c r="PNR11" s="315"/>
      <c r="PNS11" s="315"/>
      <c r="PNT11" s="315"/>
      <c r="PNU11" s="315"/>
      <c r="PNV11" s="315"/>
      <c r="PNW11" s="315"/>
      <c r="PNX11" s="315"/>
      <c r="PNY11" s="315"/>
      <c r="PNZ11" s="315"/>
      <c r="POA11" s="315"/>
      <c r="POB11" s="315"/>
      <c r="POC11" s="315"/>
      <c r="POD11" s="315"/>
      <c r="POE11" s="315"/>
      <c r="POF11" s="315"/>
      <c r="POG11" s="315"/>
      <c r="POH11" s="315"/>
      <c r="POI11" s="315"/>
      <c r="POJ11" s="315"/>
      <c r="POK11" s="315"/>
      <c r="POL11" s="315"/>
      <c r="POM11" s="315"/>
      <c r="PON11" s="315"/>
      <c r="POO11" s="315"/>
      <c r="POP11" s="315"/>
      <c r="POQ11" s="315"/>
      <c r="POR11" s="315"/>
      <c r="POS11" s="315"/>
      <c r="POT11" s="315"/>
      <c r="POU11" s="315"/>
      <c r="POV11" s="315"/>
      <c r="POW11" s="315"/>
      <c r="POX11" s="315"/>
      <c r="POY11" s="315"/>
      <c r="POZ11" s="315"/>
      <c r="PPA11" s="315"/>
      <c r="PPB11" s="315"/>
      <c r="PPC11" s="315"/>
      <c r="PPD11" s="315"/>
      <c r="PPE11" s="315"/>
      <c r="PPF11" s="315"/>
      <c r="PPG11" s="315"/>
      <c r="PPH11" s="315"/>
      <c r="PPI11" s="315"/>
      <c r="PPJ11" s="315"/>
      <c r="PPK11" s="315"/>
      <c r="PPL11" s="315"/>
      <c r="PPM11" s="315"/>
      <c r="PPN11" s="315"/>
      <c r="PPO11" s="315"/>
      <c r="PPP11" s="315"/>
      <c r="PPQ11" s="315"/>
      <c r="PPR11" s="315"/>
      <c r="PPS11" s="315"/>
      <c r="PPT11" s="315"/>
      <c r="PPU11" s="315"/>
      <c r="PPV11" s="315"/>
      <c r="PPW11" s="315"/>
      <c r="PPX11" s="315"/>
      <c r="PPY11" s="315"/>
      <c r="PPZ11" s="315"/>
      <c r="PQA11" s="315"/>
      <c r="PQB11" s="315"/>
      <c r="PQC11" s="315"/>
      <c r="PQD11" s="315"/>
      <c r="PQE11" s="315"/>
      <c r="PQF11" s="315"/>
      <c r="PQG11" s="315"/>
      <c r="PQH11" s="315"/>
      <c r="PQI11" s="315"/>
      <c r="PQJ11" s="315"/>
      <c r="PQK11" s="315"/>
      <c r="PQL11" s="315"/>
      <c r="PQM11" s="315"/>
      <c r="PQN11" s="315"/>
      <c r="PQO11" s="315"/>
      <c r="PQP11" s="315"/>
      <c r="PQQ11" s="315"/>
      <c r="PQR11" s="315"/>
      <c r="PQS11" s="315"/>
      <c r="PQT11" s="315"/>
      <c r="PQU11" s="315"/>
      <c r="PQV11" s="315"/>
      <c r="PQW11" s="315"/>
      <c r="PQX11" s="315"/>
      <c r="PQY11" s="315"/>
      <c r="PQZ11" s="315"/>
      <c r="PRA11" s="315"/>
      <c r="PRB11" s="315"/>
      <c r="PRC11" s="315"/>
      <c r="PRD11" s="315"/>
      <c r="PRE11" s="315"/>
      <c r="PRF11" s="315"/>
      <c r="PRG11" s="315"/>
      <c r="PRH11" s="315"/>
      <c r="PRI11" s="315"/>
      <c r="PRJ11" s="315"/>
      <c r="PRK11" s="315"/>
      <c r="PRL11" s="315"/>
      <c r="PRM11" s="315"/>
      <c r="PRN11" s="315"/>
      <c r="PRO11" s="315"/>
      <c r="PRP11" s="315"/>
      <c r="PRQ11" s="315"/>
      <c r="PRR11" s="315"/>
      <c r="PRS11" s="315"/>
      <c r="PRT11" s="315"/>
      <c r="PRU11" s="315"/>
      <c r="PRV11" s="315"/>
      <c r="PRW11" s="315"/>
      <c r="PRX11" s="315"/>
      <c r="PRY11" s="315"/>
      <c r="PRZ11" s="315"/>
      <c r="PSA11" s="315"/>
      <c r="PSB11" s="315"/>
      <c r="PSC11" s="315"/>
      <c r="PSD11" s="315"/>
      <c r="PSE11" s="315"/>
      <c r="PSF11" s="315"/>
      <c r="PSG11" s="315"/>
      <c r="PSH11" s="315"/>
      <c r="PSI11" s="315"/>
      <c r="PSJ11" s="315"/>
      <c r="PSK11" s="315"/>
      <c r="PSL11" s="315"/>
      <c r="PSM11" s="315"/>
      <c r="PSN11" s="315"/>
      <c r="PSO11" s="315"/>
      <c r="PSP11" s="315"/>
      <c r="PSQ11" s="315"/>
      <c r="PSR11" s="315"/>
      <c r="PSS11" s="315"/>
      <c r="PST11" s="315"/>
      <c r="PSU11" s="315"/>
      <c r="PSV11" s="315"/>
      <c r="PSW11" s="315"/>
      <c r="PSX11" s="315"/>
      <c r="PSY11" s="315"/>
      <c r="PSZ11" s="315"/>
      <c r="PTA11" s="315"/>
      <c r="PTB11" s="315"/>
      <c r="PTC11" s="315"/>
      <c r="PTD11" s="315"/>
      <c r="PTE11" s="315"/>
      <c r="PTF11" s="315"/>
      <c r="PTG11" s="315"/>
      <c r="PTH11" s="315"/>
      <c r="PTI11" s="315"/>
      <c r="PTJ11" s="315"/>
      <c r="PTK11" s="315"/>
      <c r="PTL11" s="315"/>
      <c r="PTM11" s="315"/>
      <c r="PTN11" s="315"/>
      <c r="PTO11" s="315"/>
      <c r="PTP11" s="315"/>
      <c r="PTQ11" s="315"/>
      <c r="PTR11" s="315"/>
      <c r="PTS11" s="315"/>
      <c r="PTT11" s="315"/>
      <c r="PTU11" s="315"/>
      <c r="PTV11" s="315"/>
      <c r="PTW11" s="315"/>
      <c r="PTX11" s="315"/>
      <c r="PTY11" s="315"/>
      <c r="PTZ11" s="315"/>
      <c r="PUA11" s="315"/>
      <c r="PUB11" s="315"/>
      <c r="PUC11" s="315"/>
      <c r="PUD11" s="315"/>
      <c r="PUE11" s="315"/>
      <c r="PUF11" s="315"/>
      <c r="PUG11" s="315"/>
      <c r="PUH11" s="315"/>
      <c r="PUI11" s="315"/>
      <c r="PUJ11" s="315"/>
      <c r="PUK11" s="315"/>
      <c r="PUL11" s="315"/>
      <c r="PUM11" s="315"/>
      <c r="PUN11" s="315"/>
      <c r="PUO11" s="315"/>
      <c r="PUP11" s="315"/>
      <c r="PUQ11" s="315"/>
      <c r="PUR11" s="315"/>
      <c r="PUS11" s="315"/>
      <c r="PUT11" s="315"/>
      <c r="PUU11" s="315"/>
      <c r="PUV11" s="315"/>
      <c r="PUW11" s="315"/>
      <c r="PUX11" s="315"/>
      <c r="PUY11" s="315"/>
      <c r="PUZ11" s="315"/>
      <c r="PVA11" s="315"/>
      <c r="PVB11" s="315"/>
      <c r="PVC11" s="315"/>
      <c r="PVD11" s="315"/>
      <c r="PVE11" s="315"/>
      <c r="PVF11" s="315"/>
      <c r="PVG11" s="315"/>
      <c r="PVH11" s="315"/>
      <c r="PVI11" s="315"/>
      <c r="PVJ11" s="315"/>
      <c r="PVK11" s="315"/>
      <c r="PVL11" s="315"/>
      <c r="PVM11" s="315"/>
      <c r="PVN11" s="315"/>
      <c r="PVO11" s="315"/>
      <c r="PVP11" s="315"/>
      <c r="PVQ11" s="315"/>
      <c r="PVR11" s="315"/>
      <c r="PVS11" s="315"/>
      <c r="PVT11" s="315"/>
      <c r="PVU11" s="315"/>
      <c r="PVV11" s="315"/>
      <c r="PVW11" s="315"/>
      <c r="PVX11" s="315"/>
      <c r="PVY11" s="315"/>
      <c r="PVZ11" s="315"/>
      <c r="PWA11" s="315"/>
      <c r="PWB11" s="315"/>
      <c r="PWC11" s="315"/>
      <c r="PWD11" s="315"/>
      <c r="PWE11" s="315"/>
      <c r="PWF11" s="315"/>
      <c r="PWG11" s="315"/>
      <c r="PWH11" s="315"/>
      <c r="PWI11" s="315"/>
      <c r="PWJ11" s="315"/>
      <c r="PWK11" s="315"/>
      <c r="PWL11" s="315"/>
      <c r="PWM11" s="315"/>
      <c r="PWN11" s="315"/>
      <c r="PWO11" s="315"/>
      <c r="PWP11" s="315"/>
      <c r="PWQ11" s="315"/>
      <c r="PWR11" s="315"/>
      <c r="PWS11" s="315"/>
      <c r="PWT11" s="315"/>
      <c r="PWU11" s="315"/>
      <c r="PWV11" s="315"/>
      <c r="PWW11" s="315"/>
      <c r="PWX11" s="315"/>
      <c r="PWY11" s="315"/>
      <c r="PWZ11" s="315"/>
      <c r="PXA11" s="315"/>
      <c r="PXB11" s="315"/>
      <c r="PXC11" s="315"/>
      <c r="PXD11" s="315"/>
      <c r="PXE11" s="315"/>
      <c r="PXF11" s="315"/>
      <c r="PXG11" s="315"/>
      <c r="PXH11" s="315"/>
      <c r="PXI11" s="315"/>
      <c r="PXJ11" s="315"/>
      <c r="PXK11" s="315"/>
      <c r="PXL11" s="315"/>
      <c r="PXM11" s="315"/>
      <c r="PXN11" s="315"/>
      <c r="PXO11" s="315"/>
      <c r="PXP11" s="315"/>
      <c r="PXQ11" s="315"/>
      <c r="PXR11" s="315"/>
      <c r="PXS11" s="315"/>
      <c r="PXT11" s="315"/>
      <c r="PXU11" s="315"/>
      <c r="PXV11" s="315"/>
      <c r="PXW11" s="315"/>
      <c r="PXX11" s="315"/>
      <c r="PXY11" s="315"/>
      <c r="PXZ11" s="315"/>
      <c r="PYA11" s="315"/>
      <c r="PYB11" s="315"/>
      <c r="PYC11" s="315"/>
      <c r="PYD11" s="315"/>
      <c r="PYE11" s="315"/>
      <c r="PYF11" s="315"/>
      <c r="PYG11" s="315"/>
      <c r="PYH11" s="315"/>
      <c r="PYI11" s="315"/>
      <c r="PYJ11" s="315"/>
      <c r="PYK11" s="315"/>
      <c r="PYL11" s="315"/>
      <c r="PYM11" s="315"/>
      <c r="PYN11" s="315"/>
      <c r="PYO11" s="315"/>
      <c r="PYP11" s="315"/>
      <c r="PYQ11" s="315"/>
      <c r="PYR11" s="315"/>
      <c r="PYS11" s="315"/>
      <c r="PYT11" s="315"/>
      <c r="PYU11" s="315"/>
      <c r="PYV11" s="315"/>
      <c r="PYW11" s="315"/>
      <c r="PYX11" s="315"/>
      <c r="PYY11" s="315"/>
      <c r="PYZ11" s="315"/>
      <c r="PZA11" s="315"/>
      <c r="PZB11" s="315"/>
      <c r="PZC11" s="315"/>
      <c r="PZD11" s="315"/>
      <c r="PZE11" s="315"/>
      <c r="PZF11" s="315"/>
      <c r="PZG11" s="315"/>
      <c r="PZH11" s="315"/>
      <c r="PZI11" s="315"/>
      <c r="PZJ11" s="315"/>
      <c r="PZK11" s="315"/>
      <c r="PZL11" s="315"/>
      <c r="PZM11" s="315"/>
      <c r="PZN11" s="315"/>
      <c r="PZO11" s="315"/>
      <c r="PZP11" s="315"/>
      <c r="PZQ11" s="315"/>
      <c r="PZR11" s="315"/>
      <c r="PZS11" s="315"/>
      <c r="PZT11" s="315"/>
      <c r="PZU11" s="315"/>
      <c r="PZV11" s="315"/>
      <c r="PZW11" s="315"/>
      <c r="PZX11" s="315"/>
      <c r="PZY11" s="315"/>
      <c r="PZZ11" s="315"/>
      <c r="QAA11" s="315"/>
      <c r="QAB11" s="315"/>
      <c r="QAC11" s="315"/>
      <c r="QAD11" s="315"/>
      <c r="QAE11" s="315"/>
      <c r="QAF11" s="315"/>
      <c r="QAG11" s="315"/>
      <c r="QAH11" s="315"/>
      <c r="QAI11" s="315"/>
      <c r="QAJ11" s="315"/>
      <c r="QAK11" s="315"/>
      <c r="QAL11" s="315"/>
      <c r="QAM11" s="315"/>
      <c r="QAN11" s="315"/>
      <c r="QAO11" s="315"/>
      <c r="QAP11" s="315"/>
      <c r="QAQ11" s="315"/>
      <c r="QAR11" s="315"/>
      <c r="QAS11" s="315"/>
      <c r="QAT11" s="315"/>
      <c r="QAU11" s="315"/>
      <c r="QAV11" s="315"/>
      <c r="QAW11" s="315"/>
      <c r="QAX11" s="315"/>
      <c r="QAY11" s="315"/>
      <c r="QAZ11" s="315"/>
      <c r="QBA11" s="315"/>
      <c r="QBB11" s="315"/>
      <c r="QBC11" s="315"/>
      <c r="QBD11" s="315"/>
      <c r="QBE11" s="315"/>
      <c r="QBF11" s="315"/>
      <c r="QBG11" s="315"/>
      <c r="QBH11" s="315"/>
      <c r="QBI11" s="315"/>
      <c r="QBJ11" s="315"/>
      <c r="QBK11" s="315"/>
      <c r="QBL11" s="315"/>
      <c r="QBM11" s="315"/>
      <c r="QBN11" s="315"/>
      <c r="QBO11" s="315"/>
      <c r="QBP11" s="315"/>
      <c r="QBQ11" s="315"/>
      <c r="QBR11" s="315"/>
      <c r="QBS11" s="315"/>
      <c r="QBT11" s="315"/>
      <c r="QBU11" s="315"/>
      <c r="QBV11" s="315"/>
      <c r="QBW11" s="315"/>
      <c r="QBX11" s="315"/>
      <c r="QBY11" s="315"/>
      <c r="QBZ11" s="315"/>
      <c r="QCA11" s="315"/>
      <c r="QCB11" s="315"/>
      <c r="QCC11" s="315"/>
      <c r="QCD11" s="315"/>
      <c r="QCE11" s="315"/>
      <c r="QCF11" s="315"/>
      <c r="QCG11" s="315"/>
      <c r="QCH11" s="315"/>
      <c r="QCI11" s="315"/>
      <c r="QCJ11" s="315"/>
      <c r="QCK11" s="315"/>
      <c r="QCL11" s="315"/>
      <c r="QCM11" s="315"/>
      <c r="QCN11" s="315"/>
      <c r="QCO11" s="315"/>
      <c r="QCP11" s="315"/>
      <c r="QCQ11" s="315"/>
      <c r="QCR11" s="315"/>
      <c r="QCS11" s="315"/>
      <c r="QCT11" s="315"/>
      <c r="QCU11" s="315"/>
      <c r="QCV11" s="315"/>
      <c r="QCW11" s="315"/>
      <c r="QCX11" s="315"/>
      <c r="QCY11" s="315"/>
      <c r="QCZ11" s="315"/>
      <c r="QDA11" s="315"/>
      <c r="QDB11" s="315"/>
      <c r="QDC11" s="315"/>
      <c r="QDD11" s="315"/>
      <c r="QDE11" s="315"/>
      <c r="QDF11" s="315"/>
      <c r="QDG11" s="315"/>
      <c r="QDH11" s="315"/>
      <c r="QDI11" s="315"/>
      <c r="QDJ11" s="315"/>
      <c r="QDK11" s="315"/>
      <c r="QDL11" s="315"/>
      <c r="QDM11" s="315"/>
      <c r="QDN11" s="315"/>
      <c r="QDO11" s="315"/>
      <c r="QDP11" s="315"/>
      <c r="QDQ11" s="315"/>
      <c r="QDR11" s="315"/>
      <c r="QDS11" s="315"/>
      <c r="QDT11" s="315"/>
      <c r="QDU11" s="315"/>
      <c r="QDV11" s="315"/>
      <c r="QDW11" s="315"/>
      <c r="QDX11" s="315"/>
      <c r="QDY11" s="315"/>
      <c r="QDZ11" s="315"/>
      <c r="QEA11" s="315"/>
      <c r="QEB11" s="315"/>
      <c r="QEC11" s="315"/>
      <c r="QED11" s="315"/>
      <c r="QEE11" s="315"/>
      <c r="QEF11" s="315"/>
      <c r="QEG11" s="315"/>
      <c r="QEH11" s="315"/>
      <c r="QEI11" s="315"/>
      <c r="QEJ11" s="315"/>
      <c r="QEK11" s="315"/>
      <c r="QEL11" s="315"/>
      <c r="QEM11" s="315"/>
      <c r="QEN11" s="315"/>
      <c r="QEO11" s="315"/>
      <c r="QEP11" s="315"/>
      <c r="QEQ11" s="315"/>
      <c r="QER11" s="315"/>
      <c r="QES11" s="315"/>
      <c r="QET11" s="315"/>
      <c r="QEU11" s="315"/>
      <c r="QEV11" s="315"/>
      <c r="QEW11" s="315"/>
      <c r="QEX11" s="315"/>
      <c r="QEY11" s="315"/>
      <c r="QEZ11" s="315"/>
      <c r="QFA11" s="315"/>
      <c r="QFB11" s="315"/>
      <c r="QFC11" s="315"/>
      <c r="QFD11" s="315"/>
      <c r="QFE11" s="315"/>
      <c r="QFF11" s="315"/>
      <c r="QFG11" s="315"/>
      <c r="QFH11" s="315"/>
      <c r="QFI11" s="315"/>
      <c r="QFJ11" s="315"/>
      <c r="QFK11" s="315"/>
      <c r="QFL11" s="315"/>
      <c r="QFM11" s="315"/>
      <c r="QFN11" s="315"/>
      <c r="QFO11" s="315"/>
      <c r="QFP11" s="315"/>
      <c r="QFQ11" s="315"/>
      <c r="QFR11" s="315"/>
      <c r="QFS11" s="315"/>
      <c r="QFT11" s="315"/>
      <c r="QFU11" s="315"/>
      <c r="QFV11" s="315"/>
      <c r="QFW11" s="315"/>
      <c r="QFX11" s="315"/>
      <c r="QFY11" s="315"/>
      <c r="QFZ11" s="315"/>
      <c r="QGA11" s="315"/>
      <c r="QGB11" s="315"/>
      <c r="QGC11" s="315"/>
      <c r="QGD11" s="315"/>
      <c r="QGE11" s="315"/>
      <c r="QGF11" s="315"/>
      <c r="QGG11" s="315"/>
      <c r="QGH11" s="315"/>
      <c r="QGI11" s="315"/>
      <c r="QGJ11" s="315"/>
      <c r="QGK11" s="315"/>
      <c r="QGL11" s="315"/>
      <c r="QGM11" s="315"/>
      <c r="QGN11" s="315"/>
      <c r="QGO11" s="315"/>
      <c r="QGP11" s="315"/>
      <c r="QGQ11" s="315"/>
      <c r="QGR11" s="315"/>
      <c r="QGS11" s="315"/>
      <c r="QGT11" s="315"/>
      <c r="QGU11" s="315"/>
      <c r="QGV11" s="315"/>
      <c r="QGW11" s="315"/>
      <c r="QGX11" s="315"/>
      <c r="QGY11" s="315"/>
      <c r="QGZ11" s="315"/>
      <c r="QHA11" s="315"/>
      <c r="QHB11" s="315"/>
      <c r="QHC11" s="315"/>
      <c r="QHD11" s="315"/>
      <c r="QHE11" s="315"/>
      <c r="QHF11" s="315"/>
      <c r="QHG11" s="315"/>
      <c r="QHH11" s="315"/>
      <c r="QHI11" s="315"/>
      <c r="QHJ11" s="315"/>
      <c r="QHK11" s="315"/>
      <c r="QHL11" s="315"/>
      <c r="QHM11" s="315"/>
      <c r="QHN11" s="315"/>
      <c r="QHO11" s="315"/>
      <c r="QHP11" s="315"/>
      <c r="QHQ11" s="315"/>
      <c r="QHR11" s="315"/>
      <c r="QHS11" s="315"/>
      <c r="QHT11" s="315"/>
      <c r="QHU11" s="315"/>
      <c r="QHV11" s="315"/>
      <c r="QHW11" s="315"/>
      <c r="QHX11" s="315"/>
      <c r="QHY11" s="315"/>
      <c r="QHZ11" s="315"/>
      <c r="QIA11" s="315"/>
      <c r="QIB11" s="315"/>
      <c r="QIC11" s="315"/>
      <c r="QID11" s="315"/>
      <c r="QIE11" s="315"/>
      <c r="QIF11" s="315"/>
      <c r="QIG11" s="315"/>
      <c r="QIH11" s="315"/>
      <c r="QII11" s="315"/>
      <c r="QIJ11" s="315"/>
      <c r="QIK11" s="315"/>
      <c r="QIL11" s="315"/>
      <c r="QIM11" s="315"/>
      <c r="QIN11" s="315"/>
      <c r="QIO11" s="315"/>
      <c r="QIP11" s="315"/>
      <c r="QIQ11" s="315"/>
      <c r="QIR11" s="315"/>
      <c r="QIS11" s="315"/>
      <c r="QIT11" s="315"/>
      <c r="QIU11" s="315"/>
      <c r="QIV11" s="315"/>
      <c r="QIW11" s="315"/>
      <c r="QIX11" s="315"/>
      <c r="QIY11" s="315"/>
      <c r="QIZ11" s="315"/>
      <c r="QJA11" s="315"/>
      <c r="QJB11" s="315"/>
      <c r="QJC11" s="315"/>
      <c r="QJD11" s="315"/>
      <c r="QJE11" s="315"/>
      <c r="QJF11" s="315"/>
      <c r="QJG11" s="315"/>
      <c r="QJH11" s="315"/>
      <c r="QJI11" s="315"/>
      <c r="QJJ11" s="315"/>
      <c r="QJK11" s="315"/>
      <c r="QJL11" s="315"/>
      <c r="QJM11" s="315"/>
      <c r="QJN11" s="315"/>
      <c r="QJO11" s="315"/>
      <c r="QJP11" s="315"/>
      <c r="QJQ11" s="315"/>
      <c r="QJR11" s="315"/>
      <c r="QJS11" s="315"/>
      <c r="QJT11" s="315"/>
      <c r="QJU11" s="315"/>
      <c r="QJV11" s="315"/>
      <c r="QJW11" s="315"/>
      <c r="QJX11" s="315"/>
      <c r="QJY11" s="315"/>
      <c r="QJZ11" s="315"/>
      <c r="QKA11" s="315"/>
      <c r="QKB11" s="315"/>
      <c r="QKC11" s="315"/>
      <c r="QKD11" s="315"/>
      <c r="QKE11" s="315"/>
      <c r="QKF11" s="315"/>
      <c r="QKG11" s="315"/>
      <c r="QKH11" s="315"/>
      <c r="QKI11" s="315"/>
      <c r="QKJ11" s="315"/>
      <c r="QKK11" s="315"/>
      <c r="QKL11" s="315"/>
      <c r="QKM11" s="315"/>
      <c r="QKN11" s="315"/>
      <c r="QKO11" s="315"/>
      <c r="QKP11" s="315"/>
      <c r="QKQ11" s="315"/>
      <c r="QKR11" s="315"/>
      <c r="QKS11" s="315"/>
      <c r="QKT11" s="315"/>
      <c r="QKU11" s="315"/>
      <c r="QKV11" s="315"/>
      <c r="QKW11" s="315"/>
      <c r="QKX11" s="315"/>
      <c r="QKY11" s="315"/>
      <c r="QKZ11" s="315"/>
      <c r="QLA11" s="315"/>
      <c r="QLB11" s="315"/>
      <c r="QLC11" s="315"/>
      <c r="QLD11" s="315"/>
      <c r="QLE11" s="315"/>
      <c r="QLF11" s="315"/>
      <c r="QLG11" s="315"/>
      <c r="QLH11" s="315"/>
      <c r="QLI11" s="315"/>
      <c r="QLJ11" s="315"/>
      <c r="QLK11" s="315"/>
      <c r="QLL11" s="315"/>
      <c r="QLM11" s="315"/>
      <c r="QLN11" s="315"/>
      <c r="QLO11" s="315"/>
      <c r="QLP11" s="315"/>
      <c r="QLQ11" s="315"/>
      <c r="QLR11" s="315"/>
      <c r="QLS11" s="315"/>
      <c r="QLT11" s="315"/>
      <c r="QLU11" s="315"/>
      <c r="QLV11" s="315"/>
      <c r="QLW11" s="315"/>
      <c r="QLX11" s="315"/>
      <c r="QLY11" s="315"/>
      <c r="QLZ11" s="315"/>
      <c r="QMA11" s="315"/>
      <c r="QMB11" s="315"/>
      <c r="QMC11" s="315"/>
      <c r="QMD11" s="315"/>
      <c r="QME11" s="315"/>
      <c r="QMF11" s="315"/>
      <c r="QMG11" s="315"/>
      <c r="QMH11" s="315"/>
      <c r="QMI11" s="315"/>
      <c r="QMJ11" s="315"/>
      <c r="QMK11" s="315"/>
      <c r="QML11" s="315"/>
      <c r="QMM11" s="315"/>
      <c r="QMN11" s="315"/>
      <c r="QMO11" s="315"/>
      <c r="QMP11" s="315"/>
      <c r="QMQ11" s="315"/>
      <c r="QMR11" s="315"/>
      <c r="QMS11" s="315"/>
      <c r="QMT11" s="315"/>
      <c r="QMU11" s="315"/>
      <c r="QMV11" s="315"/>
      <c r="QMW11" s="315"/>
      <c r="QMX11" s="315"/>
      <c r="QMY11" s="315"/>
      <c r="QMZ11" s="315"/>
      <c r="QNA11" s="315"/>
      <c r="QNB11" s="315"/>
      <c r="QNC11" s="315"/>
      <c r="QND11" s="315"/>
      <c r="QNE11" s="315"/>
      <c r="QNF11" s="315"/>
      <c r="QNG11" s="315"/>
      <c r="QNH11" s="315"/>
      <c r="QNI11" s="315"/>
      <c r="QNJ11" s="315"/>
      <c r="QNK11" s="315"/>
      <c r="QNL11" s="315"/>
      <c r="QNM11" s="315"/>
      <c r="QNN11" s="315"/>
      <c r="QNO11" s="315"/>
      <c r="QNP11" s="315"/>
      <c r="QNQ11" s="315"/>
      <c r="QNR11" s="315"/>
      <c r="QNS11" s="315"/>
      <c r="QNT11" s="315"/>
      <c r="QNU11" s="315"/>
      <c r="QNV11" s="315"/>
      <c r="QNW11" s="315"/>
      <c r="QNX11" s="315"/>
      <c r="QNY11" s="315"/>
      <c r="QNZ11" s="315"/>
      <c r="QOA11" s="315"/>
      <c r="QOB11" s="315"/>
      <c r="QOC11" s="315"/>
      <c r="QOD11" s="315"/>
      <c r="QOE11" s="315"/>
      <c r="QOF11" s="315"/>
      <c r="QOG11" s="315"/>
      <c r="QOH11" s="315"/>
      <c r="QOI11" s="315"/>
      <c r="QOJ11" s="315"/>
      <c r="QOK11" s="315"/>
      <c r="QOL11" s="315"/>
      <c r="QOM11" s="315"/>
      <c r="QON11" s="315"/>
      <c r="QOO11" s="315"/>
      <c r="QOP11" s="315"/>
      <c r="QOQ11" s="315"/>
      <c r="QOR11" s="315"/>
      <c r="QOS11" s="315"/>
      <c r="QOT11" s="315"/>
      <c r="QOU11" s="315"/>
      <c r="QOV11" s="315"/>
      <c r="QOW11" s="315"/>
      <c r="QOX11" s="315"/>
      <c r="QOY11" s="315"/>
      <c r="QOZ11" s="315"/>
      <c r="QPA11" s="315"/>
      <c r="QPB11" s="315"/>
      <c r="QPC11" s="315"/>
      <c r="QPD11" s="315"/>
      <c r="QPE11" s="315"/>
      <c r="QPF11" s="315"/>
      <c r="QPG11" s="315"/>
      <c r="QPH11" s="315"/>
      <c r="QPI11" s="315"/>
      <c r="QPJ11" s="315"/>
      <c r="QPK11" s="315"/>
      <c r="QPL11" s="315"/>
      <c r="QPM11" s="315"/>
      <c r="QPN11" s="315"/>
      <c r="QPO11" s="315"/>
      <c r="QPP11" s="315"/>
      <c r="QPQ11" s="315"/>
      <c r="QPR11" s="315"/>
      <c r="QPS11" s="315"/>
      <c r="QPT11" s="315"/>
      <c r="QPU11" s="315"/>
      <c r="QPV11" s="315"/>
      <c r="QPW11" s="315"/>
      <c r="QPX11" s="315"/>
      <c r="QPY11" s="315"/>
      <c r="QPZ11" s="315"/>
      <c r="QQA11" s="315"/>
      <c r="QQB11" s="315"/>
      <c r="QQC11" s="315"/>
      <c r="QQD11" s="315"/>
      <c r="QQE11" s="315"/>
      <c r="QQF11" s="315"/>
      <c r="QQG11" s="315"/>
      <c r="QQH11" s="315"/>
      <c r="QQI11" s="315"/>
      <c r="QQJ11" s="315"/>
      <c r="QQK11" s="315"/>
      <c r="QQL11" s="315"/>
      <c r="QQM11" s="315"/>
      <c r="QQN11" s="315"/>
      <c r="QQO11" s="315"/>
      <c r="QQP11" s="315"/>
      <c r="QQQ11" s="315"/>
      <c r="QQR11" s="315"/>
      <c r="QQS11" s="315"/>
      <c r="QQT11" s="315"/>
      <c r="QQU11" s="315"/>
      <c r="QQV11" s="315"/>
      <c r="QQW11" s="315"/>
      <c r="QQX11" s="315"/>
      <c r="QQY11" s="315"/>
      <c r="QQZ11" s="315"/>
      <c r="QRA11" s="315"/>
      <c r="QRB11" s="315"/>
      <c r="QRC11" s="315"/>
      <c r="QRD11" s="315"/>
      <c r="QRE11" s="315"/>
      <c r="QRF11" s="315"/>
      <c r="QRG11" s="315"/>
      <c r="QRH11" s="315"/>
      <c r="QRI11" s="315"/>
      <c r="QRJ11" s="315"/>
      <c r="QRK11" s="315"/>
      <c r="QRL11" s="315"/>
      <c r="QRM11" s="315"/>
      <c r="QRN11" s="315"/>
      <c r="QRO11" s="315"/>
      <c r="QRP11" s="315"/>
      <c r="QRQ11" s="315"/>
      <c r="QRR11" s="315"/>
      <c r="QRS11" s="315"/>
      <c r="QRT11" s="315"/>
      <c r="QRU11" s="315"/>
      <c r="QRV11" s="315"/>
      <c r="QRW11" s="315"/>
      <c r="QRX11" s="315"/>
      <c r="QRY11" s="315"/>
      <c r="QRZ11" s="315"/>
      <c r="QSA11" s="315"/>
      <c r="QSB11" s="315"/>
      <c r="QSC11" s="315"/>
      <c r="QSD11" s="315"/>
      <c r="QSE11" s="315"/>
      <c r="QSF11" s="315"/>
      <c r="QSG11" s="315"/>
      <c r="QSH11" s="315"/>
      <c r="QSI11" s="315"/>
      <c r="QSJ11" s="315"/>
      <c r="QSK11" s="315"/>
      <c r="QSL11" s="315"/>
      <c r="QSM11" s="315"/>
      <c r="QSN11" s="315"/>
      <c r="QSO11" s="315"/>
      <c r="QSP11" s="315"/>
      <c r="QSQ11" s="315"/>
      <c r="QSR11" s="315"/>
      <c r="QSS11" s="315"/>
      <c r="QST11" s="315"/>
      <c r="QSU11" s="315"/>
      <c r="QSV11" s="315"/>
      <c r="QSW11" s="315"/>
      <c r="QSX11" s="315"/>
      <c r="QSY11" s="315"/>
      <c r="QSZ11" s="315"/>
      <c r="QTA11" s="315"/>
      <c r="QTB11" s="315"/>
      <c r="QTC11" s="315"/>
      <c r="QTD11" s="315"/>
      <c r="QTE11" s="315"/>
      <c r="QTF11" s="315"/>
      <c r="QTG11" s="315"/>
      <c r="QTH11" s="315"/>
      <c r="QTI11" s="315"/>
      <c r="QTJ11" s="315"/>
      <c r="QTK11" s="315"/>
      <c r="QTL11" s="315"/>
      <c r="QTM11" s="315"/>
      <c r="QTN11" s="315"/>
      <c r="QTO11" s="315"/>
      <c r="QTP11" s="315"/>
      <c r="QTQ11" s="315"/>
      <c r="QTR11" s="315"/>
      <c r="QTS11" s="315"/>
      <c r="QTT11" s="315"/>
      <c r="QTU11" s="315"/>
      <c r="QTV11" s="315"/>
      <c r="QTW11" s="315"/>
      <c r="QTX11" s="315"/>
      <c r="QTY11" s="315"/>
      <c r="QTZ11" s="315"/>
      <c r="QUA11" s="315"/>
      <c r="QUB11" s="315"/>
      <c r="QUC11" s="315"/>
      <c r="QUD11" s="315"/>
      <c r="QUE11" s="315"/>
      <c r="QUF11" s="315"/>
      <c r="QUG11" s="315"/>
      <c r="QUH11" s="315"/>
      <c r="QUI11" s="315"/>
      <c r="QUJ11" s="315"/>
      <c r="QUK11" s="315"/>
      <c r="QUL11" s="315"/>
      <c r="QUM11" s="315"/>
      <c r="QUN11" s="315"/>
      <c r="QUO11" s="315"/>
      <c r="QUP11" s="315"/>
      <c r="QUQ11" s="315"/>
      <c r="QUR11" s="315"/>
      <c r="QUS11" s="315"/>
      <c r="QUT11" s="315"/>
      <c r="QUU11" s="315"/>
      <c r="QUV11" s="315"/>
      <c r="QUW11" s="315"/>
      <c r="QUX11" s="315"/>
      <c r="QUY11" s="315"/>
      <c r="QUZ11" s="315"/>
      <c r="QVA11" s="315"/>
      <c r="QVB11" s="315"/>
      <c r="QVC11" s="315"/>
      <c r="QVD11" s="315"/>
      <c r="QVE11" s="315"/>
      <c r="QVF11" s="315"/>
      <c r="QVG11" s="315"/>
      <c r="QVH11" s="315"/>
      <c r="QVI11" s="315"/>
      <c r="QVJ11" s="315"/>
      <c r="QVK11" s="315"/>
      <c r="QVL11" s="315"/>
      <c r="QVM11" s="315"/>
      <c r="QVN11" s="315"/>
      <c r="QVO11" s="315"/>
      <c r="QVP11" s="315"/>
      <c r="QVQ11" s="315"/>
      <c r="QVR11" s="315"/>
      <c r="QVS11" s="315"/>
      <c r="QVT11" s="315"/>
      <c r="QVU11" s="315"/>
      <c r="QVV11" s="315"/>
      <c r="QVW11" s="315"/>
      <c r="QVX11" s="315"/>
      <c r="QVY11" s="315"/>
      <c r="QVZ11" s="315"/>
      <c r="QWA11" s="315"/>
      <c r="QWB11" s="315"/>
      <c r="QWC11" s="315"/>
      <c r="QWD11" s="315"/>
      <c r="QWE11" s="315"/>
      <c r="QWF11" s="315"/>
      <c r="QWG11" s="315"/>
      <c r="QWH11" s="315"/>
      <c r="QWI11" s="315"/>
      <c r="QWJ11" s="315"/>
      <c r="QWK11" s="315"/>
      <c r="QWL11" s="315"/>
      <c r="QWM11" s="315"/>
      <c r="QWN11" s="315"/>
      <c r="QWO11" s="315"/>
      <c r="QWP11" s="315"/>
      <c r="QWQ11" s="315"/>
      <c r="QWR11" s="315"/>
      <c r="QWS11" s="315"/>
      <c r="QWT11" s="315"/>
      <c r="QWU11" s="315"/>
      <c r="QWV11" s="315"/>
      <c r="QWW11" s="315"/>
      <c r="QWX11" s="315"/>
      <c r="QWY11" s="315"/>
      <c r="QWZ11" s="315"/>
      <c r="QXA11" s="315"/>
      <c r="QXB11" s="315"/>
      <c r="QXC11" s="315"/>
      <c r="QXD11" s="315"/>
      <c r="QXE11" s="315"/>
      <c r="QXF11" s="315"/>
      <c r="QXG11" s="315"/>
      <c r="QXH11" s="315"/>
      <c r="QXI11" s="315"/>
      <c r="QXJ11" s="315"/>
      <c r="QXK11" s="315"/>
      <c r="QXL11" s="315"/>
      <c r="QXM11" s="315"/>
      <c r="QXN11" s="315"/>
      <c r="QXO11" s="315"/>
      <c r="QXP11" s="315"/>
      <c r="QXQ11" s="315"/>
      <c r="QXR11" s="315"/>
      <c r="QXS11" s="315"/>
      <c r="QXT11" s="315"/>
      <c r="QXU11" s="315"/>
      <c r="QXV11" s="315"/>
      <c r="QXW11" s="315"/>
      <c r="QXX11" s="315"/>
      <c r="QXY11" s="315"/>
      <c r="QXZ11" s="315"/>
      <c r="QYA11" s="315"/>
      <c r="QYB11" s="315"/>
      <c r="QYC11" s="315"/>
      <c r="QYD11" s="315"/>
      <c r="QYE11" s="315"/>
      <c r="QYF11" s="315"/>
      <c r="QYG11" s="315"/>
      <c r="QYH11" s="315"/>
      <c r="QYI11" s="315"/>
      <c r="QYJ11" s="315"/>
      <c r="QYK11" s="315"/>
      <c r="QYL11" s="315"/>
      <c r="QYM11" s="315"/>
      <c r="QYN11" s="315"/>
      <c r="QYO11" s="315"/>
      <c r="QYP11" s="315"/>
      <c r="QYQ11" s="315"/>
      <c r="QYR11" s="315"/>
      <c r="QYS11" s="315"/>
      <c r="QYT11" s="315"/>
      <c r="QYU11" s="315"/>
      <c r="QYV11" s="315"/>
      <c r="QYW11" s="315"/>
      <c r="QYX11" s="315"/>
      <c r="QYY11" s="315"/>
      <c r="QYZ11" s="315"/>
      <c r="QZA11" s="315"/>
      <c r="QZB11" s="315"/>
      <c r="QZC11" s="315"/>
      <c r="QZD11" s="315"/>
      <c r="QZE11" s="315"/>
      <c r="QZF11" s="315"/>
      <c r="QZG11" s="315"/>
      <c r="QZH11" s="315"/>
      <c r="QZI11" s="315"/>
      <c r="QZJ11" s="315"/>
      <c r="QZK11" s="315"/>
      <c r="QZL11" s="315"/>
      <c r="QZM11" s="315"/>
      <c r="QZN11" s="315"/>
      <c r="QZO11" s="315"/>
      <c r="QZP11" s="315"/>
      <c r="QZQ11" s="315"/>
      <c r="QZR11" s="315"/>
      <c r="QZS11" s="315"/>
      <c r="QZT11" s="315"/>
      <c r="QZU11" s="315"/>
      <c r="QZV11" s="315"/>
      <c r="QZW11" s="315"/>
      <c r="QZX11" s="315"/>
      <c r="QZY11" s="315"/>
      <c r="QZZ11" s="315"/>
      <c r="RAA11" s="315"/>
      <c r="RAB11" s="315"/>
      <c r="RAC11" s="315"/>
      <c r="RAD11" s="315"/>
      <c r="RAE11" s="315"/>
      <c r="RAF11" s="315"/>
      <c r="RAG11" s="315"/>
      <c r="RAH11" s="315"/>
      <c r="RAI11" s="315"/>
      <c r="RAJ11" s="315"/>
      <c r="RAK11" s="315"/>
      <c r="RAL11" s="315"/>
      <c r="RAM11" s="315"/>
      <c r="RAN11" s="315"/>
      <c r="RAO11" s="315"/>
      <c r="RAP11" s="315"/>
      <c r="RAQ11" s="315"/>
      <c r="RAR11" s="315"/>
      <c r="RAS11" s="315"/>
      <c r="RAT11" s="315"/>
      <c r="RAU11" s="315"/>
      <c r="RAV11" s="315"/>
      <c r="RAW11" s="315"/>
      <c r="RAX11" s="315"/>
      <c r="RAY11" s="315"/>
      <c r="RAZ11" s="315"/>
      <c r="RBA11" s="315"/>
      <c r="RBB11" s="315"/>
      <c r="RBC11" s="315"/>
      <c r="RBD11" s="315"/>
      <c r="RBE11" s="315"/>
      <c r="RBF11" s="315"/>
      <c r="RBG11" s="315"/>
      <c r="RBH11" s="315"/>
      <c r="RBI11" s="315"/>
      <c r="RBJ11" s="315"/>
      <c r="RBK11" s="315"/>
      <c r="RBL11" s="315"/>
      <c r="RBM11" s="315"/>
      <c r="RBN11" s="315"/>
      <c r="RBO11" s="315"/>
      <c r="RBP11" s="315"/>
      <c r="RBQ11" s="315"/>
      <c r="RBR11" s="315"/>
      <c r="RBS11" s="315"/>
      <c r="RBT11" s="315"/>
      <c r="RBU11" s="315"/>
      <c r="RBV11" s="315"/>
      <c r="RBW11" s="315"/>
      <c r="RBX11" s="315"/>
      <c r="RBY11" s="315"/>
      <c r="RBZ11" s="315"/>
      <c r="RCA11" s="315"/>
      <c r="RCB11" s="315"/>
      <c r="RCC11" s="315"/>
      <c r="RCD11" s="315"/>
      <c r="RCE11" s="315"/>
      <c r="RCF11" s="315"/>
      <c r="RCG11" s="315"/>
      <c r="RCH11" s="315"/>
      <c r="RCI11" s="315"/>
      <c r="RCJ11" s="315"/>
      <c r="RCK11" s="315"/>
      <c r="RCL11" s="315"/>
      <c r="RCM11" s="315"/>
      <c r="RCN11" s="315"/>
      <c r="RCO11" s="315"/>
      <c r="RCP11" s="315"/>
      <c r="RCQ11" s="315"/>
      <c r="RCR11" s="315"/>
      <c r="RCS11" s="315"/>
      <c r="RCT11" s="315"/>
      <c r="RCU11" s="315"/>
      <c r="RCV11" s="315"/>
      <c r="RCW11" s="315"/>
      <c r="RCX11" s="315"/>
      <c r="RCY11" s="315"/>
      <c r="RCZ11" s="315"/>
      <c r="RDA11" s="315"/>
      <c r="RDB11" s="315"/>
      <c r="RDC11" s="315"/>
      <c r="RDD11" s="315"/>
      <c r="RDE11" s="315"/>
      <c r="RDF11" s="315"/>
      <c r="RDG11" s="315"/>
      <c r="RDH11" s="315"/>
      <c r="RDI11" s="315"/>
      <c r="RDJ11" s="315"/>
      <c r="RDK11" s="315"/>
      <c r="RDL11" s="315"/>
      <c r="RDM11" s="315"/>
      <c r="RDN11" s="315"/>
      <c r="RDO11" s="315"/>
      <c r="RDP11" s="315"/>
      <c r="RDQ11" s="315"/>
      <c r="RDR11" s="315"/>
      <c r="RDS11" s="315"/>
      <c r="RDT11" s="315"/>
      <c r="RDU11" s="315"/>
      <c r="RDV11" s="315"/>
      <c r="RDW11" s="315"/>
      <c r="RDX11" s="315"/>
      <c r="RDY11" s="315"/>
      <c r="RDZ11" s="315"/>
      <c r="REA11" s="315"/>
      <c r="REB11" s="315"/>
      <c r="REC11" s="315"/>
      <c r="RED11" s="315"/>
      <c r="REE11" s="315"/>
      <c r="REF11" s="315"/>
      <c r="REG11" s="315"/>
      <c r="REH11" s="315"/>
      <c r="REI11" s="315"/>
      <c r="REJ11" s="315"/>
      <c r="REK11" s="315"/>
      <c r="REL11" s="315"/>
      <c r="REM11" s="315"/>
      <c r="REN11" s="315"/>
      <c r="REO11" s="315"/>
      <c r="REP11" s="315"/>
      <c r="REQ11" s="315"/>
      <c r="RER11" s="315"/>
      <c r="RES11" s="315"/>
      <c r="RET11" s="315"/>
      <c r="REU11" s="315"/>
      <c r="REV11" s="315"/>
      <c r="REW11" s="315"/>
      <c r="REX11" s="315"/>
      <c r="REY11" s="315"/>
      <c r="REZ11" s="315"/>
      <c r="RFA11" s="315"/>
      <c r="RFB11" s="315"/>
      <c r="RFC11" s="315"/>
      <c r="RFD11" s="315"/>
      <c r="RFE11" s="315"/>
      <c r="RFF11" s="315"/>
      <c r="RFG11" s="315"/>
      <c r="RFH11" s="315"/>
      <c r="RFI11" s="315"/>
      <c r="RFJ11" s="315"/>
      <c r="RFK11" s="315"/>
      <c r="RFL11" s="315"/>
      <c r="RFM11" s="315"/>
      <c r="RFN11" s="315"/>
      <c r="RFO11" s="315"/>
      <c r="RFP11" s="315"/>
      <c r="RFQ11" s="315"/>
      <c r="RFR11" s="315"/>
      <c r="RFS11" s="315"/>
      <c r="RFT11" s="315"/>
      <c r="RFU11" s="315"/>
      <c r="RFV11" s="315"/>
      <c r="RFW11" s="315"/>
      <c r="RFX11" s="315"/>
      <c r="RFY11" s="315"/>
      <c r="RFZ11" s="315"/>
      <c r="RGA11" s="315"/>
      <c r="RGB11" s="315"/>
      <c r="RGC11" s="315"/>
      <c r="RGD11" s="315"/>
      <c r="RGE11" s="315"/>
      <c r="RGF11" s="315"/>
      <c r="RGG11" s="315"/>
      <c r="RGH11" s="315"/>
      <c r="RGI11" s="315"/>
      <c r="RGJ11" s="315"/>
      <c r="RGK11" s="315"/>
      <c r="RGL11" s="315"/>
      <c r="RGM11" s="315"/>
      <c r="RGN11" s="315"/>
      <c r="RGO11" s="315"/>
      <c r="RGP11" s="315"/>
      <c r="RGQ11" s="315"/>
      <c r="RGR11" s="315"/>
      <c r="RGS11" s="315"/>
      <c r="RGT11" s="315"/>
      <c r="RGU11" s="315"/>
      <c r="RGV11" s="315"/>
      <c r="RGW11" s="315"/>
      <c r="RGX11" s="315"/>
      <c r="RGY11" s="315"/>
      <c r="RGZ11" s="315"/>
      <c r="RHA11" s="315"/>
      <c r="RHB11" s="315"/>
      <c r="RHC11" s="315"/>
      <c r="RHD11" s="315"/>
      <c r="RHE11" s="315"/>
      <c r="RHF11" s="315"/>
      <c r="RHG11" s="315"/>
      <c r="RHH11" s="315"/>
      <c r="RHI11" s="315"/>
      <c r="RHJ11" s="315"/>
      <c r="RHK11" s="315"/>
      <c r="RHL11" s="315"/>
      <c r="RHM11" s="315"/>
      <c r="RHN11" s="315"/>
      <c r="RHO11" s="315"/>
      <c r="RHP11" s="315"/>
      <c r="RHQ11" s="315"/>
      <c r="RHR11" s="315"/>
      <c r="RHS11" s="315"/>
      <c r="RHT11" s="315"/>
      <c r="RHU11" s="315"/>
      <c r="RHV11" s="315"/>
      <c r="RHW11" s="315"/>
      <c r="RHX11" s="315"/>
      <c r="RHY11" s="315"/>
      <c r="RHZ11" s="315"/>
      <c r="RIA11" s="315"/>
      <c r="RIB11" s="315"/>
      <c r="RIC11" s="315"/>
      <c r="RID11" s="315"/>
      <c r="RIE11" s="315"/>
      <c r="RIF11" s="315"/>
      <c r="RIG11" s="315"/>
      <c r="RIH11" s="315"/>
      <c r="RII11" s="315"/>
      <c r="RIJ11" s="315"/>
      <c r="RIK11" s="315"/>
      <c r="RIL11" s="315"/>
      <c r="RIM11" s="315"/>
      <c r="RIN11" s="315"/>
      <c r="RIO11" s="315"/>
      <c r="RIP11" s="315"/>
      <c r="RIQ11" s="315"/>
      <c r="RIR11" s="315"/>
      <c r="RIS11" s="315"/>
      <c r="RIT11" s="315"/>
      <c r="RIU11" s="315"/>
      <c r="RIV11" s="315"/>
      <c r="RIW11" s="315"/>
      <c r="RIX11" s="315"/>
      <c r="RIY11" s="315"/>
      <c r="RIZ11" s="315"/>
      <c r="RJA11" s="315"/>
      <c r="RJB11" s="315"/>
      <c r="RJC11" s="315"/>
      <c r="RJD11" s="315"/>
      <c r="RJE11" s="315"/>
      <c r="RJF11" s="315"/>
      <c r="RJG11" s="315"/>
      <c r="RJH11" s="315"/>
      <c r="RJI11" s="315"/>
      <c r="RJJ11" s="315"/>
      <c r="RJK11" s="315"/>
      <c r="RJL11" s="315"/>
      <c r="RJM11" s="315"/>
      <c r="RJN11" s="315"/>
      <c r="RJO11" s="315"/>
      <c r="RJP11" s="315"/>
      <c r="RJQ11" s="315"/>
      <c r="RJR11" s="315"/>
      <c r="RJS11" s="315"/>
      <c r="RJT11" s="315"/>
      <c r="RJU11" s="315"/>
      <c r="RJV11" s="315"/>
      <c r="RJW11" s="315"/>
      <c r="RJX11" s="315"/>
      <c r="RJY11" s="315"/>
      <c r="RJZ11" s="315"/>
      <c r="RKA11" s="315"/>
      <c r="RKB11" s="315"/>
      <c r="RKC11" s="315"/>
      <c r="RKD11" s="315"/>
      <c r="RKE11" s="315"/>
      <c r="RKF11" s="315"/>
      <c r="RKG11" s="315"/>
      <c r="RKH11" s="315"/>
      <c r="RKI11" s="315"/>
      <c r="RKJ11" s="315"/>
      <c r="RKK11" s="315"/>
      <c r="RKL11" s="315"/>
      <c r="RKM11" s="315"/>
      <c r="RKN11" s="315"/>
      <c r="RKO11" s="315"/>
      <c r="RKP11" s="315"/>
      <c r="RKQ11" s="315"/>
      <c r="RKR11" s="315"/>
      <c r="RKS11" s="315"/>
      <c r="RKT11" s="315"/>
      <c r="RKU11" s="315"/>
      <c r="RKV11" s="315"/>
      <c r="RKW11" s="315"/>
      <c r="RKX11" s="315"/>
      <c r="RKY11" s="315"/>
      <c r="RKZ11" s="315"/>
      <c r="RLA11" s="315"/>
      <c r="RLB11" s="315"/>
      <c r="RLC11" s="315"/>
      <c r="RLD11" s="315"/>
      <c r="RLE11" s="315"/>
      <c r="RLF11" s="315"/>
      <c r="RLG11" s="315"/>
      <c r="RLH11" s="315"/>
      <c r="RLI11" s="315"/>
      <c r="RLJ11" s="315"/>
      <c r="RLK11" s="315"/>
      <c r="RLL11" s="315"/>
      <c r="RLM11" s="315"/>
      <c r="RLN11" s="315"/>
      <c r="RLO11" s="315"/>
      <c r="RLP11" s="315"/>
      <c r="RLQ11" s="315"/>
      <c r="RLR11" s="315"/>
      <c r="RLS11" s="315"/>
      <c r="RLT11" s="315"/>
      <c r="RLU11" s="315"/>
      <c r="RLV11" s="315"/>
      <c r="RLW11" s="315"/>
      <c r="RLX11" s="315"/>
      <c r="RLY11" s="315"/>
      <c r="RLZ11" s="315"/>
      <c r="RMA11" s="315"/>
      <c r="RMB11" s="315"/>
      <c r="RMC11" s="315"/>
      <c r="RMD11" s="315"/>
      <c r="RME11" s="315"/>
      <c r="RMF11" s="315"/>
      <c r="RMG11" s="315"/>
      <c r="RMH11" s="315"/>
      <c r="RMI11" s="315"/>
      <c r="RMJ11" s="315"/>
      <c r="RMK11" s="315"/>
      <c r="RML11" s="315"/>
      <c r="RMM11" s="315"/>
      <c r="RMN11" s="315"/>
      <c r="RMO11" s="315"/>
      <c r="RMP11" s="315"/>
      <c r="RMQ11" s="315"/>
      <c r="RMR11" s="315"/>
      <c r="RMS11" s="315"/>
      <c r="RMT11" s="315"/>
      <c r="RMU11" s="315"/>
      <c r="RMV11" s="315"/>
      <c r="RMW11" s="315"/>
      <c r="RMX11" s="315"/>
      <c r="RMY11" s="315"/>
      <c r="RMZ11" s="315"/>
      <c r="RNA11" s="315"/>
      <c r="RNB11" s="315"/>
      <c r="RNC11" s="315"/>
      <c r="RND11" s="315"/>
      <c r="RNE11" s="315"/>
      <c r="RNF11" s="315"/>
      <c r="RNG11" s="315"/>
      <c r="RNH11" s="315"/>
      <c r="RNI11" s="315"/>
      <c r="RNJ11" s="315"/>
      <c r="RNK11" s="315"/>
      <c r="RNL11" s="315"/>
      <c r="RNM11" s="315"/>
      <c r="RNN11" s="315"/>
      <c r="RNO11" s="315"/>
      <c r="RNP11" s="315"/>
      <c r="RNQ11" s="315"/>
      <c r="RNR11" s="315"/>
      <c r="RNS11" s="315"/>
      <c r="RNT11" s="315"/>
      <c r="RNU11" s="315"/>
      <c r="RNV11" s="315"/>
      <c r="RNW11" s="315"/>
      <c r="RNX11" s="315"/>
      <c r="RNY11" s="315"/>
      <c r="RNZ11" s="315"/>
      <c r="ROA11" s="315"/>
      <c r="ROB11" s="315"/>
      <c r="ROC11" s="315"/>
      <c r="ROD11" s="315"/>
      <c r="ROE11" s="315"/>
      <c r="ROF11" s="315"/>
      <c r="ROG11" s="315"/>
      <c r="ROH11" s="315"/>
      <c r="ROI11" s="315"/>
      <c r="ROJ11" s="315"/>
      <c r="ROK11" s="315"/>
      <c r="ROL11" s="315"/>
      <c r="ROM11" s="315"/>
      <c r="RON11" s="315"/>
      <c r="ROO11" s="315"/>
      <c r="ROP11" s="315"/>
      <c r="ROQ11" s="315"/>
      <c r="ROR11" s="315"/>
      <c r="ROS11" s="315"/>
      <c r="ROT11" s="315"/>
      <c r="ROU11" s="315"/>
      <c r="ROV11" s="315"/>
      <c r="ROW11" s="315"/>
      <c r="ROX11" s="315"/>
      <c r="ROY11" s="315"/>
      <c r="ROZ11" s="315"/>
      <c r="RPA11" s="315"/>
      <c r="RPB11" s="315"/>
      <c r="RPC11" s="315"/>
      <c r="RPD11" s="315"/>
      <c r="RPE11" s="315"/>
      <c r="RPF11" s="315"/>
      <c r="RPG11" s="315"/>
      <c r="RPH11" s="315"/>
      <c r="RPI11" s="315"/>
      <c r="RPJ11" s="315"/>
      <c r="RPK11" s="315"/>
      <c r="RPL11" s="315"/>
      <c r="RPM11" s="315"/>
      <c r="RPN11" s="315"/>
      <c r="RPO11" s="315"/>
      <c r="RPP11" s="315"/>
      <c r="RPQ11" s="315"/>
      <c r="RPR11" s="315"/>
      <c r="RPS11" s="315"/>
      <c r="RPT11" s="315"/>
      <c r="RPU11" s="315"/>
      <c r="RPV11" s="315"/>
      <c r="RPW11" s="315"/>
      <c r="RPX11" s="315"/>
      <c r="RPY11" s="315"/>
      <c r="RPZ11" s="315"/>
      <c r="RQA11" s="315"/>
      <c r="RQB11" s="315"/>
      <c r="RQC11" s="315"/>
      <c r="RQD11" s="315"/>
      <c r="RQE11" s="315"/>
      <c r="RQF11" s="315"/>
      <c r="RQG11" s="315"/>
      <c r="RQH11" s="315"/>
      <c r="RQI11" s="315"/>
      <c r="RQJ11" s="315"/>
      <c r="RQK11" s="315"/>
      <c r="RQL11" s="315"/>
      <c r="RQM11" s="315"/>
      <c r="RQN11" s="315"/>
      <c r="RQO11" s="315"/>
      <c r="RQP11" s="315"/>
      <c r="RQQ11" s="315"/>
      <c r="RQR11" s="315"/>
      <c r="RQS11" s="315"/>
      <c r="RQT11" s="315"/>
      <c r="RQU11" s="315"/>
      <c r="RQV11" s="315"/>
      <c r="RQW11" s="315"/>
      <c r="RQX11" s="315"/>
      <c r="RQY11" s="315"/>
      <c r="RQZ11" s="315"/>
      <c r="RRA11" s="315"/>
      <c r="RRB11" s="315"/>
      <c r="RRC11" s="315"/>
      <c r="RRD11" s="315"/>
      <c r="RRE11" s="315"/>
      <c r="RRF11" s="315"/>
      <c r="RRG11" s="315"/>
      <c r="RRH11" s="315"/>
      <c r="RRI11" s="315"/>
      <c r="RRJ11" s="315"/>
      <c r="RRK11" s="315"/>
      <c r="RRL11" s="315"/>
      <c r="RRM11" s="315"/>
      <c r="RRN11" s="315"/>
      <c r="RRO11" s="315"/>
      <c r="RRP11" s="315"/>
      <c r="RRQ11" s="315"/>
      <c r="RRR11" s="315"/>
      <c r="RRS11" s="315"/>
      <c r="RRT11" s="315"/>
      <c r="RRU11" s="315"/>
      <c r="RRV11" s="315"/>
      <c r="RRW11" s="315"/>
      <c r="RRX11" s="315"/>
      <c r="RRY11" s="315"/>
      <c r="RRZ11" s="315"/>
      <c r="RSA11" s="315"/>
      <c r="RSB11" s="315"/>
      <c r="RSC11" s="315"/>
      <c r="RSD11" s="315"/>
      <c r="RSE11" s="315"/>
      <c r="RSF11" s="315"/>
      <c r="RSG11" s="315"/>
      <c r="RSH11" s="315"/>
      <c r="RSI11" s="315"/>
      <c r="RSJ11" s="315"/>
      <c r="RSK11" s="315"/>
      <c r="RSL11" s="315"/>
      <c r="RSM11" s="315"/>
      <c r="RSN11" s="315"/>
      <c r="RSO11" s="315"/>
      <c r="RSP11" s="315"/>
      <c r="RSQ11" s="315"/>
      <c r="RSR11" s="315"/>
      <c r="RSS11" s="315"/>
      <c r="RST11" s="315"/>
      <c r="RSU11" s="315"/>
      <c r="RSV11" s="315"/>
      <c r="RSW11" s="315"/>
      <c r="RSX11" s="315"/>
      <c r="RSY11" s="315"/>
      <c r="RSZ11" s="315"/>
      <c r="RTA11" s="315"/>
      <c r="RTB11" s="315"/>
      <c r="RTC11" s="315"/>
      <c r="RTD11" s="315"/>
      <c r="RTE11" s="315"/>
      <c r="RTF11" s="315"/>
      <c r="RTG11" s="315"/>
      <c r="RTH11" s="315"/>
      <c r="RTI11" s="315"/>
      <c r="RTJ11" s="315"/>
      <c r="RTK11" s="315"/>
      <c r="RTL11" s="315"/>
      <c r="RTM11" s="315"/>
      <c r="RTN11" s="315"/>
      <c r="RTO11" s="315"/>
      <c r="RTP11" s="315"/>
      <c r="RTQ11" s="315"/>
      <c r="RTR11" s="315"/>
      <c r="RTS11" s="315"/>
      <c r="RTT11" s="315"/>
      <c r="RTU11" s="315"/>
      <c r="RTV11" s="315"/>
      <c r="RTW11" s="315"/>
      <c r="RTX11" s="315"/>
      <c r="RTY11" s="315"/>
      <c r="RTZ11" s="315"/>
      <c r="RUA11" s="315"/>
      <c r="RUB11" s="315"/>
      <c r="RUC11" s="315"/>
      <c r="RUD11" s="315"/>
      <c r="RUE11" s="315"/>
      <c r="RUF11" s="315"/>
      <c r="RUG11" s="315"/>
      <c r="RUH11" s="315"/>
      <c r="RUI11" s="315"/>
      <c r="RUJ11" s="315"/>
      <c r="RUK11" s="315"/>
      <c r="RUL11" s="315"/>
      <c r="RUM11" s="315"/>
      <c r="RUN11" s="315"/>
      <c r="RUO11" s="315"/>
      <c r="RUP11" s="315"/>
      <c r="RUQ11" s="315"/>
      <c r="RUR11" s="315"/>
      <c r="RUS11" s="315"/>
      <c r="RUT11" s="315"/>
      <c r="RUU11" s="315"/>
      <c r="RUV11" s="315"/>
      <c r="RUW11" s="315"/>
      <c r="RUX11" s="315"/>
      <c r="RUY11" s="315"/>
      <c r="RUZ11" s="315"/>
      <c r="RVA11" s="315"/>
      <c r="RVB11" s="315"/>
      <c r="RVC11" s="315"/>
      <c r="RVD11" s="315"/>
      <c r="RVE11" s="315"/>
      <c r="RVF11" s="315"/>
      <c r="RVG11" s="315"/>
      <c r="RVH11" s="315"/>
      <c r="RVI11" s="315"/>
      <c r="RVJ11" s="315"/>
      <c r="RVK11" s="315"/>
      <c r="RVL11" s="315"/>
      <c r="RVM11" s="315"/>
      <c r="RVN11" s="315"/>
      <c r="RVO11" s="315"/>
      <c r="RVP11" s="315"/>
      <c r="RVQ11" s="315"/>
      <c r="RVR11" s="315"/>
      <c r="RVS11" s="315"/>
      <c r="RVT11" s="315"/>
      <c r="RVU11" s="315"/>
      <c r="RVV11" s="315"/>
      <c r="RVW11" s="315"/>
      <c r="RVX11" s="315"/>
      <c r="RVY11" s="315"/>
      <c r="RVZ11" s="315"/>
      <c r="RWA11" s="315"/>
      <c r="RWB11" s="315"/>
      <c r="RWC11" s="315"/>
      <c r="RWD11" s="315"/>
      <c r="RWE11" s="315"/>
      <c r="RWF11" s="315"/>
      <c r="RWG11" s="315"/>
      <c r="RWH11" s="315"/>
      <c r="RWI11" s="315"/>
      <c r="RWJ11" s="315"/>
      <c r="RWK11" s="315"/>
      <c r="RWL11" s="315"/>
      <c r="RWM11" s="315"/>
      <c r="RWN11" s="315"/>
      <c r="RWO11" s="315"/>
      <c r="RWP11" s="315"/>
      <c r="RWQ11" s="315"/>
      <c r="RWR11" s="315"/>
      <c r="RWS11" s="315"/>
      <c r="RWT11" s="315"/>
      <c r="RWU11" s="315"/>
      <c r="RWV11" s="315"/>
      <c r="RWW11" s="315"/>
      <c r="RWX11" s="315"/>
      <c r="RWY11" s="315"/>
      <c r="RWZ11" s="315"/>
      <c r="RXA11" s="315"/>
      <c r="RXB11" s="315"/>
      <c r="RXC11" s="315"/>
      <c r="RXD11" s="315"/>
      <c r="RXE11" s="315"/>
      <c r="RXF11" s="315"/>
      <c r="RXG11" s="315"/>
      <c r="RXH11" s="315"/>
      <c r="RXI11" s="315"/>
      <c r="RXJ11" s="315"/>
      <c r="RXK11" s="315"/>
      <c r="RXL11" s="315"/>
      <c r="RXM11" s="315"/>
      <c r="RXN11" s="315"/>
      <c r="RXO11" s="315"/>
      <c r="RXP11" s="315"/>
      <c r="RXQ11" s="315"/>
      <c r="RXR11" s="315"/>
      <c r="RXS11" s="315"/>
      <c r="RXT11" s="315"/>
      <c r="RXU11" s="315"/>
      <c r="RXV11" s="315"/>
      <c r="RXW11" s="315"/>
      <c r="RXX11" s="315"/>
      <c r="RXY11" s="315"/>
      <c r="RXZ11" s="315"/>
      <c r="RYA11" s="315"/>
      <c r="RYB11" s="315"/>
      <c r="RYC11" s="315"/>
      <c r="RYD11" s="315"/>
      <c r="RYE11" s="315"/>
      <c r="RYF11" s="315"/>
      <c r="RYG11" s="315"/>
      <c r="RYH11" s="315"/>
      <c r="RYI11" s="315"/>
      <c r="RYJ11" s="315"/>
      <c r="RYK11" s="315"/>
      <c r="RYL11" s="315"/>
      <c r="RYM11" s="315"/>
      <c r="RYN11" s="315"/>
      <c r="RYO11" s="315"/>
      <c r="RYP11" s="315"/>
      <c r="RYQ11" s="315"/>
      <c r="RYR11" s="315"/>
      <c r="RYS11" s="315"/>
      <c r="RYT11" s="315"/>
      <c r="RYU11" s="315"/>
      <c r="RYV11" s="315"/>
      <c r="RYW11" s="315"/>
      <c r="RYX11" s="315"/>
      <c r="RYY11" s="315"/>
      <c r="RYZ11" s="315"/>
      <c r="RZA11" s="315"/>
      <c r="RZB11" s="315"/>
      <c r="RZC11" s="315"/>
      <c r="RZD11" s="315"/>
      <c r="RZE11" s="315"/>
      <c r="RZF11" s="315"/>
      <c r="RZG11" s="315"/>
      <c r="RZH11" s="315"/>
      <c r="RZI11" s="315"/>
      <c r="RZJ11" s="315"/>
      <c r="RZK11" s="315"/>
      <c r="RZL11" s="315"/>
      <c r="RZM11" s="315"/>
      <c r="RZN11" s="315"/>
      <c r="RZO11" s="315"/>
      <c r="RZP11" s="315"/>
      <c r="RZQ11" s="315"/>
      <c r="RZR11" s="315"/>
      <c r="RZS11" s="315"/>
      <c r="RZT11" s="315"/>
      <c r="RZU11" s="315"/>
      <c r="RZV11" s="315"/>
      <c r="RZW11" s="315"/>
      <c r="RZX11" s="315"/>
      <c r="RZY11" s="315"/>
      <c r="RZZ11" s="315"/>
      <c r="SAA11" s="315"/>
      <c r="SAB11" s="315"/>
      <c r="SAC11" s="315"/>
      <c r="SAD11" s="315"/>
      <c r="SAE11" s="315"/>
      <c r="SAF11" s="315"/>
      <c r="SAG11" s="315"/>
      <c r="SAH11" s="315"/>
      <c r="SAI11" s="315"/>
      <c r="SAJ11" s="315"/>
      <c r="SAK11" s="315"/>
      <c r="SAL11" s="315"/>
      <c r="SAM11" s="315"/>
      <c r="SAN11" s="315"/>
      <c r="SAO11" s="315"/>
      <c r="SAP11" s="315"/>
      <c r="SAQ11" s="315"/>
      <c r="SAR11" s="315"/>
      <c r="SAS11" s="315"/>
      <c r="SAT11" s="315"/>
      <c r="SAU11" s="315"/>
      <c r="SAV11" s="315"/>
      <c r="SAW11" s="315"/>
      <c r="SAX11" s="315"/>
      <c r="SAY11" s="315"/>
      <c r="SAZ11" s="315"/>
      <c r="SBA11" s="315"/>
      <c r="SBB11" s="315"/>
      <c r="SBC11" s="315"/>
      <c r="SBD11" s="315"/>
      <c r="SBE11" s="315"/>
      <c r="SBF11" s="315"/>
      <c r="SBG11" s="315"/>
      <c r="SBH11" s="315"/>
      <c r="SBI11" s="315"/>
      <c r="SBJ11" s="315"/>
      <c r="SBK11" s="315"/>
      <c r="SBL11" s="315"/>
      <c r="SBM11" s="315"/>
      <c r="SBN11" s="315"/>
      <c r="SBO11" s="315"/>
      <c r="SBP11" s="315"/>
      <c r="SBQ11" s="315"/>
      <c r="SBR11" s="315"/>
      <c r="SBS11" s="315"/>
      <c r="SBT11" s="315"/>
      <c r="SBU11" s="315"/>
      <c r="SBV11" s="315"/>
      <c r="SBW11" s="315"/>
      <c r="SBX11" s="315"/>
      <c r="SBY11" s="315"/>
      <c r="SBZ11" s="315"/>
      <c r="SCA11" s="315"/>
      <c r="SCB11" s="315"/>
      <c r="SCC11" s="315"/>
      <c r="SCD11" s="315"/>
      <c r="SCE11" s="315"/>
      <c r="SCF11" s="315"/>
      <c r="SCG11" s="315"/>
      <c r="SCH11" s="315"/>
      <c r="SCI11" s="315"/>
      <c r="SCJ11" s="315"/>
      <c r="SCK11" s="315"/>
      <c r="SCL11" s="315"/>
      <c r="SCM11" s="315"/>
      <c r="SCN11" s="315"/>
      <c r="SCO11" s="315"/>
      <c r="SCP11" s="315"/>
      <c r="SCQ11" s="315"/>
      <c r="SCR11" s="315"/>
      <c r="SCS11" s="315"/>
      <c r="SCT11" s="315"/>
      <c r="SCU11" s="315"/>
      <c r="SCV11" s="315"/>
      <c r="SCW11" s="315"/>
      <c r="SCX11" s="315"/>
      <c r="SCY11" s="315"/>
      <c r="SCZ11" s="315"/>
      <c r="SDA11" s="315"/>
      <c r="SDB11" s="315"/>
      <c r="SDC11" s="315"/>
      <c r="SDD11" s="315"/>
      <c r="SDE11" s="315"/>
      <c r="SDF11" s="315"/>
      <c r="SDG11" s="315"/>
      <c r="SDH11" s="315"/>
      <c r="SDI11" s="315"/>
      <c r="SDJ11" s="315"/>
      <c r="SDK11" s="315"/>
      <c r="SDL11" s="315"/>
      <c r="SDM11" s="315"/>
      <c r="SDN11" s="315"/>
      <c r="SDO11" s="315"/>
      <c r="SDP11" s="315"/>
      <c r="SDQ11" s="315"/>
      <c r="SDR11" s="315"/>
      <c r="SDS11" s="315"/>
      <c r="SDT11" s="315"/>
      <c r="SDU11" s="315"/>
      <c r="SDV11" s="315"/>
      <c r="SDW11" s="315"/>
      <c r="SDX11" s="315"/>
      <c r="SDY11" s="315"/>
      <c r="SDZ11" s="315"/>
      <c r="SEA11" s="315"/>
      <c r="SEB11" s="315"/>
      <c r="SEC11" s="315"/>
      <c r="SED11" s="315"/>
      <c r="SEE11" s="315"/>
      <c r="SEF11" s="315"/>
      <c r="SEG11" s="315"/>
      <c r="SEH11" s="315"/>
      <c r="SEI11" s="315"/>
      <c r="SEJ11" s="315"/>
      <c r="SEK11" s="315"/>
      <c r="SEL11" s="315"/>
      <c r="SEM11" s="315"/>
      <c r="SEN11" s="315"/>
      <c r="SEO11" s="315"/>
      <c r="SEP11" s="315"/>
      <c r="SEQ11" s="315"/>
      <c r="SER11" s="315"/>
      <c r="SES11" s="315"/>
      <c r="SET11" s="315"/>
      <c r="SEU11" s="315"/>
      <c r="SEV11" s="315"/>
      <c r="SEW11" s="315"/>
      <c r="SEX11" s="315"/>
      <c r="SEY11" s="315"/>
      <c r="SEZ11" s="315"/>
      <c r="SFA11" s="315"/>
      <c r="SFB11" s="315"/>
      <c r="SFC11" s="315"/>
      <c r="SFD11" s="315"/>
      <c r="SFE11" s="315"/>
      <c r="SFF11" s="315"/>
      <c r="SFG11" s="315"/>
      <c r="SFH11" s="315"/>
      <c r="SFI11" s="315"/>
      <c r="SFJ11" s="315"/>
      <c r="SFK11" s="315"/>
      <c r="SFL11" s="315"/>
      <c r="SFM11" s="315"/>
      <c r="SFN11" s="315"/>
      <c r="SFO11" s="315"/>
      <c r="SFP11" s="315"/>
      <c r="SFQ11" s="315"/>
      <c r="SFR11" s="315"/>
      <c r="SFS11" s="315"/>
      <c r="SFT11" s="315"/>
      <c r="SFU11" s="315"/>
      <c r="SFV11" s="315"/>
      <c r="SFW11" s="315"/>
      <c r="SFX11" s="315"/>
      <c r="SFY11" s="315"/>
      <c r="SFZ11" s="315"/>
      <c r="SGA11" s="315"/>
      <c r="SGB11" s="315"/>
      <c r="SGC11" s="315"/>
      <c r="SGD11" s="315"/>
      <c r="SGE11" s="315"/>
      <c r="SGF11" s="315"/>
      <c r="SGG11" s="315"/>
      <c r="SGH11" s="315"/>
      <c r="SGI11" s="315"/>
      <c r="SGJ11" s="315"/>
      <c r="SGK11" s="315"/>
      <c r="SGL11" s="315"/>
      <c r="SGM11" s="315"/>
      <c r="SGN11" s="315"/>
      <c r="SGO11" s="315"/>
      <c r="SGP11" s="315"/>
      <c r="SGQ11" s="315"/>
      <c r="SGR11" s="315"/>
      <c r="SGS11" s="315"/>
      <c r="SGT11" s="315"/>
      <c r="SGU11" s="315"/>
      <c r="SGV11" s="315"/>
      <c r="SGW11" s="315"/>
      <c r="SGX11" s="315"/>
      <c r="SGY11" s="315"/>
      <c r="SGZ11" s="315"/>
      <c r="SHA11" s="315"/>
      <c r="SHB11" s="315"/>
      <c r="SHC11" s="315"/>
      <c r="SHD11" s="315"/>
      <c r="SHE11" s="315"/>
      <c r="SHF11" s="315"/>
      <c r="SHG11" s="315"/>
      <c r="SHH11" s="315"/>
      <c r="SHI11" s="315"/>
      <c r="SHJ11" s="315"/>
      <c r="SHK11" s="315"/>
      <c r="SHL11" s="315"/>
      <c r="SHM11" s="315"/>
      <c r="SHN11" s="315"/>
      <c r="SHO11" s="315"/>
      <c r="SHP11" s="315"/>
      <c r="SHQ11" s="315"/>
      <c r="SHR11" s="315"/>
      <c r="SHS11" s="315"/>
      <c r="SHT11" s="315"/>
      <c r="SHU11" s="315"/>
      <c r="SHV11" s="315"/>
      <c r="SHW11" s="315"/>
      <c r="SHX11" s="315"/>
      <c r="SHY11" s="315"/>
      <c r="SHZ11" s="315"/>
      <c r="SIA11" s="315"/>
      <c r="SIB11" s="315"/>
      <c r="SIC11" s="315"/>
      <c r="SID11" s="315"/>
      <c r="SIE11" s="315"/>
      <c r="SIF11" s="315"/>
      <c r="SIG11" s="315"/>
      <c r="SIH11" s="315"/>
      <c r="SII11" s="315"/>
      <c r="SIJ11" s="315"/>
      <c r="SIK11" s="315"/>
      <c r="SIL11" s="315"/>
      <c r="SIM11" s="315"/>
      <c r="SIN11" s="315"/>
      <c r="SIO11" s="315"/>
      <c r="SIP11" s="315"/>
      <c r="SIQ11" s="315"/>
      <c r="SIR11" s="315"/>
      <c r="SIS11" s="315"/>
      <c r="SIT11" s="315"/>
      <c r="SIU11" s="315"/>
      <c r="SIV11" s="315"/>
      <c r="SIW11" s="315"/>
      <c r="SIX11" s="315"/>
      <c r="SIY11" s="315"/>
      <c r="SIZ11" s="315"/>
      <c r="SJA11" s="315"/>
      <c r="SJB11" s="315"/>
      <c r="SJC11" s="315"/>
      <c r="SJD11" s="315"/>
      <c r="SJE11" s="315"/>
      <c r="SJF11" s="315"/>
      <c r="SJG11" s="315"/>
      <c r="SJH11" s="315"/>
      <c r="SJI11" s="315"/>
      <c r="SJJ11" s="315"/>
      <c r="SJK11" s="315"/>
      <c r="SJL11" s="315"/>
      <c r="SJM11" s="315"/>
      <c r="SJN11" s="315"/>
      <c r="SJO11" s="315"/>
      <c r="SJP11" s="315"/>
      <c r="SJQ11" s="315"/>
      <c r="SJR11" s="315"/>
      <c r="SJS11" s="315"/>
      <c r="SJT11" s="315"/>
      <c r="SJU11" s="315"/>
      <c r="SJV11" s="315"/>
      <c r="SJW11" s="315"/>
      <c r="SJX11" s="315"/>
      <c r="SJY11" s="315"/>
      <c r="SJZ11" s="315"/>
      <c r="SKA11" s="315"/>
      <c r="SKB11" s="315"/>
      <c r="SKC11" s="315"/>
      <c r="SKD11" s="315"/>
      <c r="SKE11" s="315"/>
      <c r="SKF11" s="315"/>
      <c r="SKG11" s="315"/>
      <c r="SKH11" s="315"/>
      <c r="SKI11" s="315"/>
      <c r="SKJ11" s="315"/>
      <c r="SKK11" s="315"/>
      <c r="SKL11" s="315"/>
      <c r="SKM11" s="315"/>
      <c r="SKN11" s="315"/>
      <c r="SKO11" s="315"/>
      <c r="SKP11" s="315"/>
      <c r="SKQ11" s="315"/>
      <c r="SKR11" s="315"/>
      <c r="SKS11" s="315"/>
      <c r="SKT11" s="315"/>
      <c r="SKU11" s="315"/>
      <c r="SKV11" s="315"/>
      <c r="SKW11" s="315"/>
      <c r="SKX11" s="315"/>
      <c r="SKY11" s="315"/>
      <c r="SKZ11" s="315"/>
      <c r="SLA11" s="315"/>
      <c r="SLB11" s="315"/>
      <c r="SLC11" s="315"/>
      <c r="SLD11" s="315"/>
      <c r="SLE11" s="315"/>
      <c r="SLF11" s="315"/>
      <c r="SLG11" s="315"/>
      <c r="SLH11" s="315"/>
      <c r="SLI11" s="315"/>
      <c r="SLJ11" s="315"/>
      <c r="SLK11" s="315"/>
      <c r="SLL11" s="315"/>
      <c r="SLM11" s="315"/>
      <c r="SLN11" s="315"/>
      <c r="SLO11" s="315"/>
      <c r="SLP11" s="315"/>
      <c r="SLQ11" s="315"/>
      <c r="SLR11" s="315"/>
      <c r="SLS11" s="315"/>
      <c r="SLT11" s="315"/>
      <c r="SLU11" s="315"/>
      <c r="SLV11" s="315"/>
      <c r="SLW11" s="315"/>
      <c r="SLX11" s="315"/>
      <c r="SLY11" s="315"/>
      <c r="SLZ11" s="315"/>
      <c r="SMA11" s="315"/>
      <c r="SMB11" s="315"/>
      <c r="SMC11" s="315"/>
      <c r="SMD11" s="315"/>
      <c r="SME11" s="315"/>
      <c r="SMF11" s="315"/>
      <c r="SMG11" s="315"/>
      <c r="SMH11" s="315"/>
      <c r="SMI11" s="315"/>
      <c r="SMJ11" s="315"/>
      <c r="SMK11" s="315"/>
      <c r="SML11" s="315"/>
      <c r="SMM11" s="315"/>
      <c r="SMN11" s="315"/>
      <c r="SMO11" s="315"/>
      <c r="SMP11" s="315"/>
      <c r="SMQ11" s="315"/>
      <c r="SMR11" s="315"/>
      <c r="SMS11" s="315"/>
      <c r="SMT11" s="315"/>
      <c r="SMU11" s="315"/>
      <c r="SMV11" s="315"/>
      <c r="SMW11" s="315"/>
      <c r="SMX11" s="315"/>
      <c r="SMY11" s="315"/>
      <c r="SMZ11" s="315"/>
      <c r="SNA11" s="315"/>
      <c r="SNB11" s="315"/>
      <c r="SNC11" s="315"/>
      <c r="SND11" s="315"/>
      <c r="SNE11" s="315"/>
      <c r="SNF11" s="315"/>
      <c r="SNG11" s="315"/>
      <c r="SNH11" s="315"/>
      <c r="SNI11" s="315"/>
      <c r="SNJ11" s="315"/>
      <c r="SNK11" s="315"/>
      <c r="SNL11" s="315"/>
      <c r="SNM11" s="315"/>
      <c r="SNN11" s="315"/>
      <c r="SNO11" s="315"/>
      <c r="SNP11" s="315"/>
      <c r="SNQ11" s="315"/>
      <c r="SNR11" s="315"/>
      <c r="SNS11" s="315"/>
      <c r="SNT11" s="315"/>
      <c r="SNU11" s="315"/>
      <c r="SNV11" s="315"/>
      <c r="SNW11" s="315"/>
      <c r="SNX11" s="315"/>
      <c r="SNY11" s="315"/>
      <c r="SNZ11" s="315"/>
      <c r="SOA11" s="315"/>
      <c r="SOB11" s="315"/>
      <c r="SOC11" s="315"/>
      <c r="SOD11" s="315"/>
      <c r="SOE11" s="315"/>
      <c r="SOF11" s="315"/>
      <c r="SOG11" s="315"/>
      <c r="SOH11" s="315"/>
      <c r="SOI11" s="315"/>
      <c r="SOJ11" s="315"/>
      <c r="SOK11" s="315"/>
      <c r="SOL11" s="315"/>
      <c r="SOM11" s="315"/>
      <c r="SON11" s="315"/>
      <c r="SOO11" s="315"/>
      <c r="SOP11" s="315"/>
      <c r="SOQ11" s="315"/>
      <c r="SOR11" s="315"/>
      <c r="SOS11" s="315"/>
      <c r="SOT11" s="315"/>
      <c r="SOU11" s="315"/>
      <c r="SOV11" s="315"/>
      <c r="SOW11" s="315"/>
      <c r="SOX11" s="315"/>
      <c r="SOY11" s="315"/>
      <c r="SOZ11" s="315"/>
      <c r="SPA11" s="315"/>
      <c r="SPB11" s="315"/>
      <c r="SPC11" s="315"/>
      <c r="SPD11" s="315"/>
      <c r="SPE11" s="315"/>
      <c r="SPF11" s="315"/>
      <c r="SPG11" s="315"/>
      <c r="SPH11" s="315"/>
      <c r="SPI11" s="315"/>
      <c r="SPJ11" s="315"/>
      <c r="SPK11" s="315"/>
      <c r="SPL11" s="315"/>
      <c r="SPM11" s="315"/>
      <c r="SPN11" s="315"/>
      <c r="SPO11" s="315"/>
      <c r="SPP11" s="315"/>
      <c r="SPQ11" s="315"/>
      <c r="SPR11" s="315"/>
      <c r="SPS11" s="315"/>
      <c r="SPT11" s="315"/>
      <c r="SPU11" s="315"/>
      <c r="SPV11" s="315"/>
      <c r="SPW11" s="315"/>
      <c r="SPX11" s="315"/>
      <c r="SPY11" s="315"/>
      <c r="SPZ11" s="315"/>
      <c r="SQA11" s="315"/>
      <c r="SQB11" s="315"/>
      <c r="SQC11" s="315"/>
      <c r="SQD11" s="315"/>
      <c r="SQE11" s="315"/>
      <c r="SQF11" s="315"/>
      <c r="SQG11" s="315"/>
      <c r="SQH11" s="315"/>
      <c r="SQI11" s="315"/>
      <c r="SQJ11" s="315"/>
      <c r="SQK11" s="315"/>
      <c r="SQL11" s="315"/>
      <c r="SQM11" s="315"/>
      <c r="SQN11" s="315"/>
      <c r="SQO11" s="315"/>
      <c r="SQP11" s="315"/>
      <c r="SQQ11" s="315"/>
      <c r="SQR11" s="315"/>
      <c r="SQS11" s="315"/>
      <c r="SQT11" s="315"/>
      <c r="SQU11" s="315"/>
      <c r="SQV11" s="315"/>
      <c r="SQW11" s="315"/>
      <c r="SQX11" s="315"/>
      <c r="SQY11" s="315"/>
      <c r="SQZ11" s="315"/>
      <c r="SRA11" s="315"/>
      <c r="SRB11" s="315"/>
      <c r="SRC11" s="315"/>
      <c r="SRD11" s="315"/>
      <c r="SRE11" s="315"/>
      <c r="SRF11" s="315"/>
      <c r="SRG11" s="315"/>
      <c r="SRH11" s="315"/>
      <c r="SRI11" s="315"/>
      <c r="SRJ11" s="315"/>
      <c r="SRK11" s="315"/>
      <c r="SRL11" s="315"/>
      <c r="SRM11" s="315"/>
      <c r="SRN11" s="315"/>
      <c r="SRO11" s="315"/>
      <c r="SRP11" s="315"/>
      <c r="SRQ11" s="315"/>
      <c r="SRR11" s="315"/>
      <c r="SRS11" s="315"/>
      <c r="SRT11" s="315"/>
      <c r="SRU11" s="315"/>
      <c r="SRV11" s="315"/>
      <c r="SRW11" s="315"/>
      <c r="SRX11" s="315"/>
      <c r="SRY11" s="315"/>
      <c r="SRZ11" s="315"/>
      <c r="SSA11" s="315"/>
      <c r="SSB11" s="315"/>
      <c r="SSC11" s="315"/>
      <c r="SSD11" s="315"/>
      <c r="SSE11" s="315"/>
      <c r="SSF11" s="315"/>
      <c r="SSG11" s="315"/>
      <c r="SSH11" s="315"/>
      <c r="SSI11" s="315"/>
      <c r="SSJ11" s="315"/>
      <c r="SSK11" s="315"/>
      <c r="SSL11" s="315"/>
      <c r="SSM11" s="315"/>
      <c r="SSN11" s="315"/>
      <c r="SSO11" s="315"/>
      <c r="SSP11" s="315"/>
      <c r="SSQ11" s="315"/>
      <c r="SSR11" s="315"/>
      <c r="SSS11" s="315"/>
      <c r="SST11" s="315"/>
      <c r="SSU11" s="315"/>
      <c r="SSV11" s="315"/>
      <c r="SSW11" s="315"/>
      <c r="SSX11" s="315"/>
      <c r="SSY11" s="315"/>
      <c r="SSZ11" s="315"/>
      <c r="STA11" s="315"/>
      <c r="STB11" s="315"/>
      <c r="STC11" s="315"/>
      <c r="STD11" s="315"/>
      <c r="STE11" s="315"/>
      <c r="STF11" s="315"/>
      <c r="STG11" s="315"/>
      <c r="STH11" s="315"/>
      <c r="STI11" s="315"/>
      <c r="STJ11" s="315"/>
      <c r="STK11" s="315"/>
      <c r="STL11" s="315"/>
      <c r="STM11" s="315"/>
      <c r="STN11" s="315"/>
      <c r="STO11" s="315"/>
      <c r="STP11" s="315"/>
      <c r="STQ11" s="315"/>
      <c r="STR11" s="315"/>
      <c r="STS11" s="315"/>
      <c r="STT11" s="315"/>
      <c r="STU11" s="315"/>
      <c r="STV11" s="315"/>
      <c r="STW11" s="315"/>
      <c r="STX11" s="315"/>
      <c r="STY11" s="315"/>
      <c r="STZ11" s="315"/>
      <c r="SUA11" s="315"/>
      <c r="SUB11" s="315"/>
      <c r="SUC11" s="315"/>
      <c r="SUD11" s="315"/>
      <c r="SUE11" s="315"/>
      <c r="SUF11" s="315"/>
      <c r="SUG11" s="315"/>
      <c r="SUH11" s="315"/>
      <c r="SUI11" s="315"/>
      <c r="SUJ11" s="315"/>
      <c r="SUK11" s="315"/>
      <c r="SUL11" s="315"/>
      <c r="SUM11" s="315"/>
      <c r="SUN11" s="315"/>
      <c r="SUO11" s="315"/>
      <c r="SUP11" s="315"/>
      <c r="SUQ11" s="315"/>
      <c r="SUR11" s="315"/>
      <c r="SUS11" s="315"/>
      <c r="SUT11" s="315"/>
      <c r="SUU11" s="315"/>
      <c r="SUV11" s="315"/>
      <c r="SUW11" s="315"/>
      <c r="SUX11" s="315"/>
      <c r="SUY11" s="315"/>
      <c r="SUZ11" s="315"/>
      <c r="SVA11" s="315"/>
      <c r="SVB11" s="315"/>
      <c r="SVC11" s="315"/>
      <c r="SVD11" s="315"/>
      <c r="SVE11" s="315"/>
      <c r="SVF11" s="315"/>
      <c r="SVG11" s="315"/>
      <c r="SVH11" s="315"/>
      <c r="SVI11" s="315"/>
      <c r="SVJ11" s="315"/>
      <c r="SVK11" s="315"/>
      <c r="SVL11" s="315"/>
      <c r="SVM11" s="315"/>
      <c r="SVN11" s="315"/>
      <c r="SVO11" s="315"/>
      <c r="SVP11" s="315"/>
      <c r="SVQ11" s="315"/>
      <c r="SVR11" s="315"/>
      <c r="SVS11" s="315"/>
      <c r="SVT11" s="315"/>
      <c r="SVU11" s="315"/>
      <c r="SVV11" s="315"/>
      <c r="SVW11" s="315"/>
      <c r="SVX11" s="315"/>
      <c r="SVY11" s="315"/>
      <c r="SVZ11" s="315"/>
      <c r="SWA11" s="315"/>
      <c r="SWB11" s="315"/>
      <c r="SWC11" s="315"/>
      <c r="SWD11" s="315"/>
      <c r="SWE11" s="315"/>
      <c r="SWF11" s="315"/>
      <c r="SWG11" s="315"/>
      <c r="SWH11" s="315"/>
      <c r="SWI11" s="315"/>
      <c r="SWJ11" s="315"/>
      <c r="SWK11" s="315"/>
      <c r="SWL11" s="315"/>
      <c r="SWM11" s="315"/>
      <c r="SWN11" s="315"/>
      <c r="SWO11" s="315"/>
      <c r="SWP11" s="315"/>
      <c r="SWQ11" s="315"/>
      <c r="SWR11" s="315"/>
      <c r="SWS11" s="315"/>
      <c r="SWT11" s="315"/>
      <c r="SWU11" s="315"/>
      <c r="SWV11" s="315"/>
      <c r="SWW11" s="315"/>
      <c r="SWX11" s="315"/>
      <c r="SWY11" s="315"/>
      <c r="SWZ11" s="315"/>
      <c r="SXA11" s="315"/>
      <c r="SXB11" s="315"/>
      <c r="SXC11" s="315"/>
      <c r="SXD11" s="315"/>
      <c r="SXE11" s="315"/>
      <c r="SXF11" s="315"/>
      <c r="SXG11" s="315"/>
      <c r="SXH11" s="315"/>
      <c r="SXI11" s="315"/>
      <c r="SXJ11" s="315"/>
      <c r="SXK11" s="315"/>
      <c r="SXL11" s="315"/>
      <c r="SXM11" s="315"/>
      <c r="SXN11" s="315"/>
      <c r="SXO11" s="315"/>
      <c r="SXP11" s="315"/>
      <c r="SXQ11" s="315"/>
      <c r="SXR11" s="315"/>
      <c r="SXS11" s="315"/>
      <c r="SXT11" s="315"/>
      <c r="SXU11" s="315"/>
      <c r="SXV11" s="315"/>
      <c r="SXW11" s="315"/>
      <c r="SXX11" s="315"/>
      <c r="SXY11" s="315"/>
      <c r="SXZ11" s="315"/>
      <c r="SYA11" s="315"/>
      <c r="SYB11" s="315"/>
      <c r="SYC11" s="315"/>
      <c r="SYD11" s="315"/>
      <c r="SYE11" s="315"/>
      <c r="SYF11" s="315"/>
      <c r="SYG11" s="315"/>
      <c r="SYH11" s="315"/>
      <c r="SYI11" s="315"/>
      <c r="SYJ11" s="315"/>
      <c r="SYK11" s="315"/>
      <c r="SYL11" s="315"/>
      <c r="SYM11" s="315"/>
      <c r="SYN11" s="315"/>
      <c r="SYO11" s="315"/>
      <c r="SYP11" s="315"/>
      <c r="SYQ11" s="315"/>
      <c r="SYR11" s="315"/>
      <c r="SYS11" s="315"/>
      <c r="SYT11" s="315"/>
      <c r="SYU11" s="315"/>
      <c r="SYV11" s="315"/>
      <c r="SYW11" s="315"/>
      <c r="SYX11" s="315"/>
      <c r="SYY11" s="315"/>
      <c r="SYZ11" s="315"/>
      <c r="SZA11" s="315"/>
      <c r="SZB11" s="315"/>
      <c r="SZC11" s="315"/>
      <c r="SZD11" s="315"/>
      <c r="SZE11" s="315"/>
      <c r="SZF11" s="315"/>
      <c r="SZG11" s="315"/>
      <c r="SZH11" s="315"/>
      <c r="SZI11" s="315"/>
      <c r="SZJ11" s="315"/>
      <c r="SZK11" s="315"/>
      <c r="SZL11" s="315"/>
      <c r="SZM11" s="315"/>
      <c r="SZN11" s="315"/>
      <c r="SZO11" s="315"/>
      <c r="SZP11" s="315"/>
      <c r="SZQ11" s="315"/>
      <c r="SZR11" s="315"/>
      <c r="SZS11" s="315"/>
      <c r="SZT11" s="315"/>
      <c r="SZU11" s="315"/>
      <c r="SZV11" s="315"/>
      <c r="SZW11" s="315"/>
      <c r="SZX11" s="315"/>
      <c r="SZY11" s="315"/>
      <c r="SZZ11" s="315"/>
      <c r="TAA11" s="315"/>
      <c r="TAB11" s="315"/>
      <c r="TAC11" s="315"/>
      <c r="TAD11" s="315"/>
      <c r="TAE11" s="315"/>
      <c r="TAF11" s="315"/>
      <c r="TAG11" s="315"/>
      <c r="TAH11" s="315"/>
      <c r="TAI11" s="315"/>
      <c r="TAJ11" s="315"/>
      <c r="TAK11" s="315"/>
      <c r="TAL11" s="315"/>
      <c r="TAM11" s="315"/>
      <c r="TAN11" s="315"/>
      <c r="TAO11" s="315"/>
      <c r="TAP11" s="315"/>
      <c r="TAQ11" s="315"/>
      <c r="TAR11" s="315"/>
      <c r="TAS11" s="315"/>
      <c r="TAT11" s="315"/>
      <c r="TAU11" s="315"/>
      <c r="TAV11" s="315"/>
      <c r="TAW11" s="315"/>
      <c r="TAX11" s="315"/>
      <c r="TAY11" s="315"/>
      <c r="TAZ11" s="315"/>
      <c r="TBA11" s="315"/>
      <c r="TBB11" s="315"/>
      <c r="TBC11" s="315"/>
      <c r="TBD11" s="315"/>
      <c r="TBE11" s="315"/>
      <c r="TBF11" s="315"/>
      <c r="TBG11" s="315"/>
      <c r="TBH11" s="315"/>
      <c r="TBI11" s="315"/>
      <c r="TBJ11" s="315"/>
      <c r="TBK11" s="315"/>
      <c r="TBL11" s="315"/>
      <c r="TBM11" s="315"/>
      <c r="TBN11" s="315"/>
      <c r="TBO11" s="315"/>
      <c r="TBP11" s="315"/>
      <c r="TBQ11" s="315"/>
      <c r="TBR11" s="315"/>
      <c r="TBS11" s="315"/>
      <c r="TBT11" s="315"/>
      <c r="TBU11" s="315"/>
      <c r="TBV11" s="315"/>
      <c r="TBW11" s="315"/>
      <c r="TBX11" s="315"/>
      <c r="TBY11" s="315"/>
      <c r="TBZ11" s="315"/>
      <c r="TCA11" s="315"/>
      <c r="TCB11" s="315"/>
      <c r="TCC11" s="315"/>
      <c r="TCD11" s="315"/>
      <c r="TCE11" s="315"/>
      <c r="TCF11" s="315"/>
      <c r="TCG11" s="315"/>
      <c r="TCH11" s="315"/>
      <c r="TCI11" s="315"/>
      <c r="TCJ11" s="315"/>
      <c r="TCK11" s="315"/>
      <c r="TCL11" s="315"/>
      <c r="TCM11" s="315"/>
      <c r="TCN11" s="315"/>
      <c r="TCO11" s="315"/>
      <c r="TCP11" s="315"/>
      <c r="TCQ11" s="315"/>
      <c r="TCR11" s="315"/>
      <c r="TCS11" s="315"/>
      <c r="TCT11" s="315"/>
      <c r="TCU11" s="315"/>
      <c r="TCV11" s="315"/>
      <c r="TCW11" s="315"/>
      <c r="TCX11" s="315"/>
      <c r="TCY11" s="315"/>
      <c r="TCZ11" s="315"/>
      <c r="TDA11" s="315"/>
      <c r="TDB11" s="315"/>
      <c r="TDC11" s="315"/>
      <c r="TDD11" s="315"/>
      <c r="TDE11" s="315"/>
      <c r="TDF11" s="315"/>
      <c r="TDG11" s="315"/>
      <c r="TDH11" s="315"/>
      <c r="TDI11" s="315"/>
      <c r="TDJ11" s="315"/>
      <c r="TDK11" s="315"/>
      <c r="TDL11" s="315"/>
      <c r="TDM11" s="315"/>
      <c r="TDN11" s="315"/>
      <c r="TDO11" s="315"/>
      <c r="TDP11" s="315"/>
      <c r="TDQ11" s="315"/>
      <c r="TDR11" s="315"/>
      <c r="TDS11" s="315"/>
      <c r="TDT11" s="315"/>
      <c r="TDU11" s="315"/>
      <c r="TDV11" s="315"/>
      <c r="TDW11" s="315"/>
      <c r="TDX11" s="315"/>
      <c r="TDY11" s="315"/>
      <c r="TDZ11" s="315"/>
      <c r="TEA11" s="315"/>
      <c r="TEB11" s="315"/>
      <c r="TEC11" s="315"/>
      <c r="TED11" s="315"/>
      <c r="TEE11" s="315"/>
      <c r="TEF11" s="315"/>
      <c r="TEG11" s="315"/>
      <c r="TEH11" s="315"/>
      <c r="TEI11" s="315"/>
      <c r="TEJ11" s="315"/>
      <c r="TEK11" s="315"/>
      <c r="TEL11" s="315"/>
      <c r="TEM11" s="315"/>
      <c r="TEN11" s="315"/>
      <c r="TEO11" s="315"/>
      <c r="TEP11" s="315"/>
      <c r="TEQ11" s="315"/>
      <c r="TER11" s="315"/>
      <c r="TES11" s="315"/>
      <c r="TET11" s="315"/>
      <c r="TEU11" s="315"/>
      <c r="TEV11" s="315"/>
      <c r="TEW11" s="315"/>
      <c r="TEX11" s="315"/>
      <c r="TEY11" s="315"/>
      <c r="TEZ11" s="315"/>
      <c r="TFA11" s="315"/>
      <c r="TFB11" s="315"/>
      <c r="TFC11" s="315"/>
      <c r="TFD11" s="315"/>
      <c r="TFE11" s="315"/>
      <c r="TFF11" s="315"/>
      <c r="TFG11" s="315"/>
      <c r="TFH11" s="315"/>
      <c r="TFI11" s="315"/>
      <c r="TFJ11" s="315"/>
      <c r="TFK11" s="315"/>
      <c r="TFL11" s="315"/>
      <c r="TFM11" s="315"/>
      <c r="TFN11" s="315"/>
      <c r="TFO11" s="315"/>
      <c r="TFP11" s="315"/>
      <c r="TFQ11" s="315"/>
      <c r="TFR11" s="315"/>
      <c r="TFS11" s="315"/>
      <c r="TFT11" s="315"/>
      <c r="TFU11" s="315"/>
      <c r="TFV11" s="315"/>
      <c r="TFW11" s="315"/>
      <c r="TFX11" s="315"/>
      <c r="TFY11" s="315"/>
      <c r="TFZ11" s="315"/>
      <c r="TGA11" s="315"/>
      <c r="TGB11" s="315"/>
      <c r="TGC11" s="315"/>
      <c r="TGD11" s="315"/>
      <c r="TGE11" s="315"/>
      <c r="TGF11" s="315"/>
      <c r="TGG11" s="315"/>
      <c r="TGH11" s="315"/>
      <c r="TGI11" s="315"/>
      <c r="TGJ11" s="315"/>
      <c r="TGK11" s="315"/>
      <c r="TGL11" s="315"/>
      <c r="TGM11" s="315"/>
      <c r="TGN11" s="315"/>
      <c r="TGO11" s="315"/>
      <c r="TGP11" s="315"/>
      <c r="TGQ11" s="315"/>
      <c r="TGR11" s="315"/>
      <c r="TGS11" s="315"/>
      <c r="TGT11" s="315"/>
      <c r="TGU11" s="315"/>
      <c r="TGV11" s="315"/>
      <c r="TGW11" s="315"/>
      <c r="TGX11" s="315"/>
      <c r="TGY11" s="315"/>
      <c r="TGZ11" s="315"/>
      <c r="THA11" s="315"/>
      <c r="THB11" s="315"/>
      <c r="THC11" s="315"/>
      <c r="THD11" s="315"/>
      <c r="THE11" s="315"/>
      <c r="THF11" s="315"/>
      <c r="THG11" s="315"/>
      <c r="THH11" s="315"/>
      <c r="THI11" s="315"/>
      <c r="THJ11" s="315"/>
      <c r="THK11" s="315"/>
      <c r="THL11" s="315"/>
      <c r="THM11" s="315"/>
      <c r="THN11" s="315"/>
      <c r="THO11" s="315"/>
      <c r="THP11" s="315"/>
      <c r="THQ11" s="315"/>
      <c r="THR11" s="315"/>
      <c r="THS11" s="315"/>
      <c r="THT11" s="315"/>
      <c r="THU11" s="315"/>
      <c r="THV11" s="315"/>
      <c r="THW11" s="315"/>
      <c r="THX11" s="315"/>
      <c r="THY11" s="315"/>
      <c r="THZ11" s="315"/>
      <c r="TIA11" s="315"/>
      <c r="TIB11" s="315"/>
      <c r="TIC11" s="315"/>
      <c r="TID11" s="315"/>
      <c r="TIE11" s="315"/>
      <c r="TIF11" s="315"/>
      <c r="TIG11" s="315"/>
      <c r="TIH11" s="315"/>
      <c r="TII11" s="315"/>
      <c r="TIJ11" s="315"/>
      <c r="TIK11" s="315"/>
      <c r="TIL11" s="315"/>
      <c r="TIM11" s="315"/>
      <c r="TIN11" s="315"/>
      <c r="TIO11" s="315"/>
      <c r="TIP11" s="315"/>
      <c r="TIQ11" s="315"/>
      <c r="TIR11" s="315"/>
      <c r="TIS11" s="315"/>
      <c r="TIT11" s="315"/>
      <c r="TIU11" s="315"/>
      <c r="TIV11" s="315"/>
      <c r="TIW11" s="315"/>
      <c r="TIX11" s="315"/>
      <c r="TIY11" s="315"/>
      <c r="TIZ11" s="315"/>
      <c r="TJA11" s="315"/>
      <c r="TJB11" s="315"/>
      <c r="TJC11" s="315"/>
      <c r="TJD11" s="315"/>
      <c r="TJE11" s="315"/>
      <c r="TJF11" s="315"/>
      <c r="TJG11" s="315"/>
      <c r="TJH11" s="315"/>
      <c r="TJI11" s="315"/>
      <c r="TJJ11" s="315"/>
      <c r="TJK11" s="315"/>
      <c r="TJL11" s="315"/>
      <c r="TJM11" s="315"/>
      <c r="TJN11" s="315"/>
      <c r="TJO11" s="315"/>
      <c r="TJP11" s="315"/>
      <c r="TJQ11" s="315"/>
      <c r="TJR11" s="315"/>
      <c r="TJS11" s="315"/>
      <c r="TJT11" s="315"/>
      <c r="TJU11" s="315"/>
      <c r="TJV11" s="315"/>
      <c r="TJW11" s="315"/>
      <c r="TJX11" s="315"/>
      <c r="TJY11" s="315"/>
      <c r="TJZ11" s="315"/>
      <c r="TKA11" s="315"/>
      <c r="TKB11" s="315"/>
      <c r="TKC11" s="315"/>
      <c r="TKD11" s="315"/>
      <c r="TKE11" s="315"/>
      <c r="TKF11" s="315"/>
      <c r="TKG11" s="315"/>
      <c r="TKH11" s="315"/>
      <c r="TKI11" s="315"/>
      <c r="TKJ11" s="315"/>
      <c r="TKK11" s="315"/>
      <c r="TKL11" s="315"/>
      <c r="TKM11" s="315"/>
      <c r="TKN11" s="315"/>
      <c r="TKO11" s="315"/>
      <c r="TKP11" s="315"/>
      <c r="TKQ11" s="315"/>
      <c r="TKR11" s="315"/>
      <c r="TKS11" s="315"/>
      <c r="TKT11" s="315"/>
      <c r="TKU11" s="315"/>
      <c r="TKV11" s="315"/>
      <c r="TKW11" s="315"/>
      <c r="TKX11" s="315"/>
      <c r="TKY11" s="315"/>
      <c r="TKZ11" s="315"/>
      <c r="TLA11" s="315"/>
      <c r="TLB11" s="315"/>
      <c r="TLC11" s="315"/>
      <c r="TLD11" s="315"/>
      <c r="TLE11" s="315"/>
      <c r="TLF11" s="315"/>
      <c r="TLG11" s="315"/>
      <c r="TLH11" s="315"/>
      <c r="TLI11" s="315"/>
      <c r="TLJ11" s="315"/>
      <c r="TLK11" s="315"/>
      <c r="TLL11" s="315"/>
      <c r="TLM11" s="315"/>
      <c r="TLN11" s="315"/>
      <c r="TLO11" s="315"/>
      <c r="TLP11" s="315"/>
      <c r="TLQ11" s="315"/>
      <c r="TLR11" s="315"/>
      <c r="TLS11" s="315"/>
      <c r="TLT11" s="315"/>
      <c r="TLU11" s="315"/>
      <c r="TLV11" s="315"/>
      <c r="TLW11" s="315"/>
      <c r="TLX11" s="315"/>
      <c r="TLY11" s="315"/>
      <c r="TLZ11" s="315"/>
      <c r="TMA11" s="315"/>
      <c r="TMB11" s="315"/>
      <c r="TMC11" s="315"/>
      <c r="TMD11" s="315"/>
      <c r="TME11" s="315"/>
      <c r="TMF11" s="315"/>
      <c r="TMG11" s="315"/>
      <c r="TMH11" s="315"/>
      <c r="TMI11" s="315"/>
      <c r="TMJ11" s="315"/>
      <c r="TMK11" s="315"/>
      <c r="TML11" s="315"/>
      <c r="TMM11" s="315"/>
      <c r="TMN11" s="315"/>
      <c r="TMO11" s="315"/>
      <c r="TMP11" s="315"/>
      <c r="TMQ11" s="315"/>
      <c r="TMR11" s="315"/>
      <c r="TMS11" s="315"/>
      <c r="TMT11" s="315"/>
      <c r="TMU11" s="315"/>
      <c r="TMV11" s="315"/>
      <c r="TMW11" s="315"/>
      <c r="TMX11" s="315"/>
      <c r="TMY11" s="315"/>
      <c r="TMZ11" s="315"/>
      <c r="TNA11" s="315"/>
      <c r="TNB11" s="315"/>
      <c r="TNC11" s="315"/>
      <c r="TND11" s="315"/>
      <c r="TNE11" s="315"/>
      <c r="TNF11" s="315"/>
      <c r="TNG11" s="315"/>
      <c r="TNH11" s="315"/>
      <c r="TNI11" s="315"/>
      <c r="TNJ11" s="315"/>
      <c r="TNK11" s="315"/>
      <c r="TNL11" s="315"/>
      <c r="TNM11" s="315"/>
      <c r="TNN11" s="315"/>
      <c r="TNO11" s="315"/>
      <c r="TNP11" s="315"/>
      <c r="TNQ11" s="315"/>
      <c r="TNR11" s="315"/>
      <c r="TNS11" s="315"/>
      <c r="TNT11" s="315"/>
      <c r="TNU11" s="315"/>
      <c r="TNV11" s="315"/>
      <c r="TNW11" s="315"/>
      <c r="TNX11" s="315"/>
      <c r="TNY11" s="315"/>
      <c r="TNZ11" s="315"/>
      <c r="TOA11" s="315"/>
      <c r="TOB11" s="315"/>
      <c r="TOC11" s="315"/>
      <c r="TOD11" s="315"/>
      <c r="TOE11" s="315"/>
      <c r="TOF11" s="315"/>
      <c r="TOG11" s="315"/>
      <c r="TOH11" s="315"/>
      <c r="TOI11" s="315"/>
      <c r="TOJ11" s="315"/>
      <c r="TOK11" s="315"/>
      <c r="TOL11" s="315"/>
      <c r="TOM11" s="315"/>
      <c r="TON11" s="315"/>
      <c r="TOO11" s="315"/>
      <c r="TOP11" s="315"/>
      <c r="TOQ11" s="315"/>
      <c r="TOR11" s="315"/>
      <c r="TOS11" s="315"/>
      <c r="TOT11" s="315"/>
      <c r="TOU11" s="315"/>
      <c r="TOV11" s="315"/>
      <c r="TOW11" s="315"/>
      <c r="TOX11" s="315"/>
      <c r="TOY11" s="315"/>
      <c r="TOZ11" s="315"/>
      <c r="TPA11" s="315"/>
      <c r="TPB11" s="315"/>
      <c r="TPC11" s="315"/>
      <c r="TPD11" s="315"/>
      <c r="TPE11" s="315"/>
      <c r="TPF11" s="315"/>
      <c r="TPG11" s="315"/>
      <c r="TPH11" s="315"/>
      <c r="TPI11" s="315"/>
      <c r="TPJ11" s="315"/>
      <c r="TPK11" s="315"/>
      <c r="TPL11" s="315"/>
      <c r="TPM11" s="315"/>
      <c r="TPN11" s="315"/>
      <c r="TPO11" s="315"/>
      <c r="TPP11" s="315"/>
      <c r="TPQ11" s="315"/>
      <c r="TPR11" s="315"/>
      <c r="TPS11" s="315"/>
      <c r="TPT11" s="315"/>
      <c r="TPU11" s="315"/>
      <c r="TPV11" s="315"/>
      <c r="TPW11" s="315"/>
      <c r="TPX11" s="315"/>
      <c r="TPY11" s="315"/>
      <c r="TPZ11" s="315"/>
      <c r="TQA11" s="315"/>
      <c r="TQB11" s="315"/>
      <c r="TQC11" s="315"/>
      <c r="TQD11" s="315"/>
      <c r="TQE11" s="315"/>
      <c r="TQF11" s="315"/>
      <c r="TQG11" s="315"/>
      <c r="TQH11" s="315"/>
      <c r="TQI11" s="315"/>
      <c r="TQJ11" s="315"/>
      <c r="TQK11" s="315"/>
      <c r="TQL11" s="315"/>
      <c r="TQM11" s="315"/>
      <c r="TQN11" s="315"/>
      <c r="TQO11" s="315"/>
      <c r="TQP11" s="315"/>
      <c r="TQQ11" s="315"/>
      <c r="TQR11" s="315"/>
      <c r="TQS11" s="315"/>
      <c r="TQT11" s="315"/>
      <c r="TQU11" s="315"/>
      <c r="TQV11" s="315"/>
      <c r="TQW11" s="315"/>
      <c r="TQX11" s="315"/>
      <c r="TQY11" s="315"/>
      <c r="TQZ11" s="315"/>
      <c r="TRA11" s="315"/>
      <c r="TRB11" s="315"/>
      <c r="TRC11" s="315"/>
      <c r="TRD11" s="315"/>
      <c r="TRE11" s="315"/>
      <c r="TRF11" s="315"/>
      <c r="TRG11" s="315"/>
      <c r="TRH11" s="315"/>
      <c r="TRI11" s="315"/>
      <c r="TRJ11" s="315"/>
      <c r="TRK11" s="315"/>
      <c r="TRL11" s="315"/>
      <c r="TRM11" s="315"/>
      <c r="TRN11" s="315"/>
      <c r="TRO11" s="315"/>
      <c r="TRP11" s="315"/>
      <c r="TRQ11" s="315"/>
      <c r="TRR11" s="315"/>
      <c r="TRS11" s="315"/>
      <c r="TRT11" s="315"/>
      <c r="TRU11" s="315"/>
      <c r="TRV11" s="315"/>
      <c r="TRW11" s="315"/>
      <c r="TRX11" s="315"/>
      <c r="TRY11" s="315"/>
      <c r="TRZ11" s="315"/>
      <c r="TSA11" s="315"/>
      <c r="TSB11" s="315"/>
      <c r="TSC11" s="315"/>
      <c r="TSD11" s="315"/>
      <c r="TSE11" s="315"/>
      <c r="TSF11" s="315"/>
      <c r="TSG11" s="315"/>
      <c r="TSH11" s="315"/>
      <c r="TSI11" s="315"/>
      <c r="TSJ11" s="315"/>
      <c r="TSK11" s="315"/>
      <c r="TSL11" s="315"/>
      <c r="TSM11" s="315"/>
      <c r="TSN11" s="315"/>
      <c r="TSO11" s="315"/>
      <c r="TSP11" s="315"/>
      <c r="TSQ11" s="315"/>
      <c r="TSR11" s="315"/>
      <c r="TSS11" s="315"/>
      <c r="TST11" s="315"/>
      <c r="TSU11" s="315"/>
      <c r="TSV11" s="315"/>
      <c r="TSW11" s="315"/>
      <c r="TSX11" s="315"/>
      <c r="TSY11" s="315"/>
      <c r="TSZ11" s="315"/>
      <c r="TTA11" s="315"/>
      <c r="TTB11" s="315"/>
      <c r="TTC11" s="315"/>
      <c r="TTD11" s="315"/>
      <c r="TTE11" s="315"/>
      <c r="TTF11" s="315"/>
      <c r="TTG11" s="315"/>
      <c r="TTH11" s="315"/>
      <c r="TTI11" s="315"/>
      <c r="TTJ11" s="315"/>
      <c r="TTK11" s="315"/>
      <c r="TTL11" s="315"/>
      <c r="TTM11" s="315"/>
      <c r="TTN11" s="315"/>
      <c r="TTO11" s="315"/>
      <c r="TTP11" s="315"/>
      <c r="TTQ11" s="315"/>
      <c r="TTR11" s="315"/>
      <c r="TTS11" s="315"/>
      <c r="TTT11" s="315"/>
      <c r="TTU11" s="315"/>
      <c r="TTV11" s="315"/>
      <c r="TTW11" s="315"/>
      <c r="TTX11" s="315"/>
      <c r="TTY11" s="315"/>
      <c r="TTZ11" s="315"/>
      <c r="TUA11" s="315"/>
      <c r="TUB11" s="315"/>
      <c r="TUC11" s="315"/>
      <c r="TUD11" s="315"/>
      <c r="TUE11" s="315"/>
      <c r="TUF11" s="315"/>
      <c r="TUG11" s="315"/>
      <c r="TUH11" s="315"/>
      <c r="TUI11" s="315"/>
      <c r="TUJ11" s="315"/>
      <c r="TUK11" s="315"/>
      <c r="TUL11" s="315"/>
      <c r="TUM11" s="315"/>
      <c r="TUN11" s="315"/>
      <c r="TUO11" s="315"/>
      <c r="TUP11" s="315"/>
      <c r="TUQ11" s="315"/>
      <c r="TUR11" s="315"/>
      <c r="TUS11" s="315"/>
      <c r="TUT11" s="315"/>
      <c r="TUU11" s="315"/>
      <c r="TUV11" s="315"/>
      <c r="TUW11" s="315"/>
      <c r="TUX11" s="315"/>
      <c r="TUY11" s="315"/>
      <c r="TUZ11" s="315"/>
      <c r="TVA11" s="315"/>
      <c r="TVB11" s="315"/>
      <c r="TVC11" s="315"/>
      <c r="TVD11" s="315"/>
      <c r="TVE11" s="315"/>
      <c r="TVF11" s="315"/>
      <c r="TVG11" s="315"/>
      <c r="TVH11" s="315"/>
      <c r="TVI11" s="315"/>
      <c r="TVJ11" s="315"/>
      <c r="TVK11" s="315"/>
      <c r="TVL11" s="315"/>
      <c r="TVM11" s="315"/>
      <c r="TVN11" s="315"/>
      <c r="TVO11" s="315"/>
      <c r="TVP11" s="315"/>
      <c r="TVQ11" s="315"/>
      <c r="TVR11" s="315"/>
      <c r="TVS11" s="315"/>
      <c r="TVT11" s="315"/>
      <c r="TVU11" s="315"/>
      <c r="TVV11" s="315"/>
      <c r="TVW11" s="315"/>
      <c r="TVX11" s="315"/>
      <c r="TVY11" s="315"/>
      <c r="TVZ11" s="315"/>
      <c r="TWA11" s="315"/>
      <c r="TWB11" s="315"/>
      <c r="TWC11" s="315"/>
      <c r="TWD11" s="315"/>
      <c r="TWE11" s="315"/>
      <c r="TWF11" s="315"/>
      <c r="TWG11" s="315"/>
      <c r="TWH11" s="315"/>
      <c r="TWI11" s="315"/>
      <c r="TWJ11" s="315"/>
      <c r="TWK11" s="315"/>
      <c r="TWL11" s="315"/>
      <c r="TWM11" s="315"/>
      <c r="TWN11" s="315"/>
      <c r="TWO11" s="315"/>
      <c r="TWP11" s="315"/>
      <c r="TWQ11" s="315"/>
      <c r="TWR11" s="315"/>
      <c r="TWS11" s="315"/>
      <c r="TWT11" s="315"/>
      <c r="TWU11" s="315"/>
      <c r="TWV11" s="315"/>
      <c r="TWW11" s="315"/>
      <c r="TWX11" s="315"/>
      <c r="TWY11" s="315"/>
      <c r="TWZ11" s="315"/>
      <c r="TXA11" s="315"/>
      <c r="TXB11" s="315"/>
      <c r="TXC11" s="315"/>
      <c r="TXD11" s="315"/>
      <c r="TXE11" s="315"/>
      <c r="TXF11" s="315"/>
      <c r="TXG11" s="315"/>
      <c r="TXH11" s="315"/>
      <c r="TXI11" s="315"/>
      <c r="TXJ11" s="315"/>
      <c r="TXK11" s="315"/>
      <c r="TXL11" s="315"/>
      <c r="TXM11" s="315"/>
      <c r="TXN11" s="315"/>
      <c r="TXO11" s="315"/>
      <c r="TXP11" s="315"/>
      <c r="TXQ11" s="315"/>
      <c r="TXR11" s="315"/>
      <c r="TXS11" s="315"/>
      <c r="TXT11" s="315"/>
      <c r="TXU11" s="315"/>
      <c r="TXV11" s="315"/>
      <c r="TXW11" s="315"/>
      <c r="TXX11" s="315"/>
      <c r="TXY11" s="315"/>
      <c r="TXZ11" s="315"/>
      <c r="TYA11" s="315"/>
      <c r="TYB11" s="315"/>
      <c r="TYC11" s="315"/>
      <c r="TYD11" s="315"/>
      <c r="TYE11" s="315"/>
      <c r="TYF11" s="315"/>
      <c r="TYG11" s="315"/>
      <c r="TYH11" s="315"/>
      <c r="TYI11" s="315"/>
      <c r="TYJ11" s="315"/>
      <c r="TYK11" s="315"/>
      <c r="TYL11" s="315"/>
      <c r="TYM11" s="315"/>
      <c r="TYN11" s="315"/>
      <c r="TYO11" s="315"/>
      <c r="TYP11" s="315"/>
      <c r="TYQ11" s="315"/>
      <c r="TYR11" s="315"/>
      <c r="TYS11" s="315"/>
      <c r="TYT11" s="315"/>
      <c r="TYU11" s="315"/>
      <c r="TYV11" s="315"/>
      <c r="TYW11" s="315"/>
      <c r="TYX11" s="315"/>
      <c r="TYY11" s="315"/>
      <c r="TYZ11" s="315"/>
      <c r="TZA11" s="315"/>
      <c r="TZB11" s="315"/>
      <c r="TZC11" s="315"/>
      <c r="TZD11" s="315"/>
      <c r="TZE11" s="315"/>
      <c r="TZF11" s="315"/>
      <c r="TZG11" s="315"/>
      <c r="TZH11" s="315"/>
      <c r="TZI11" s="315"/>
      <c r="TZJ11" s="315"/>
      <c r="TZK11" s="315"/>
      <c r="TZL11" s="315"/>
      <c r="TZM11" s="315"/>
      <c r="TZN11" s="315"/>
      <c r="TZO11" s="315"/>
      <c r="TZP11" s="315"/>
      <c r="TZQ11" s="315"/>
      <c r="TZR11" s="315"/>
      <c r="TZS11" s="315"/>
      <c r="TZT11" s="315"/>
      <c r="TZU11" s="315"/>
      <c r="TZV11" s="315"/>
      <c r="TZW11" s="315"/>
      <c r="TZX11" s="315"/>
      <c r="TZY11" s="315"/>
      <c r="TZZ11" s="315"/>
      <c r="UAA11" s="315"/>
      <c r="UAB11" s="315"/>
      <c r="UAC11" s="315"/>
      <c r="UAD11" s="315"/>
      <c r="UAE11" s="315"/>
      <c r="UAF11" s="315"/>
      <c r="UAG11" s="315"/>
      <c r="UAH11" s="315"/>
      <c r="UAI11" s="315"/>
      <c r="UAJ11" s="315"/>
      <c r="UAK11" s="315"/>
      <c r="UAL11" s="315"/>
      <c r="UAM11" s="315"/>
      <c r="UAN11" s="315"/>
      <c r="UAO11" s="315"/>
      <c r="UAP11" s="315"/>
      <c r="UAQ11" s="315"/>
      <c r="UAR11" s="315"/>
      <c r="UAS11" s="315"/>
      <c r="UAT11" s="315"/>
      <c r="UAU11" s="315"/>
      <c r="UAV11" s="315"/>
      <c r="UAW11" s="315"/>
      <c r="UAX11" s="315"/>
      <c r="UAY11" s="315"/>
      <c r="UAZ11" s="315"/>
      <c r="UBA11" s="315"/>
      <c r="UBB11" s="315"/>
      <c r="UBC11" s="315"/>
      <c r="UBD11" s="315"/>
      <c r="UBE11" s="315"/>
      <c r="UBF11" s="315"/>
      <c r="UBG11" s="315"/>
      <c r="UBH11" s="315"/>
      <c r="UBI11" s="315"/>
      <c r="UBJ11" s="315"/>
      <c r="UBK11" s="315"/>
      <c r="UBL11" s="315"/>
      <c r="UBM11" s="315"/>
      <c r="UBN11" s="315"/>
      <c r="UBO11" s="315"/>
      <c r="UBP11" s="315"/>
      <c r="UBQ11" s="315"/>
      <c r="UBR11" s="315"/>
      <c r="UBS11" s="315"/>
      <c r="UBT11" s="315"/>
      <c r="UBU11" s="315"/>
      <c r="UBV11" s="315"/>
      <c r="UBW11" s="315"/>
      <c r="UBX11" s="315"/>
      <c r="UBY11" s="315"/>
      <c r="UBZ11" s="315"/>
      <c r="UCA11" s="315"/>
      <c r="UCB11" s="315"/>
      <c r="UCC11" s="315"/>
      <c r="UCD11" s="315"/>
      <c r="UCE11" s="315"/>
      <c r="UCF11" s="315"/>
      <c r="UCG11" s="315"/>
      <c r="UCH11" s="315"/>
      <c r="UCI11" s="315"/>
      <c r="UCJ11" s="315"/>
      <c r="UCK11" s="315"/>
      <c r="UCL11" s="315"/>
      <c r="UCM11" s="315"/>
      <c r="UCN11" s="315"/>
      <c r="UCO11" s="315"/>
      <c r="UCP11" s="315"/>
      <c r="UCQ11" s="315"/>
      <c r="UCR11" s="315"/>
      <c r="UCS11" s="315"/>
      <c r="UCT11" s="315"/>
      <c r="UCU11" s="315"/>
      <c r="UCV11" s="315"/>
      <c r="UCW11" s="315"/>
      <c r="UCX11" s="315"/>
      <c r="UCY11" s="315"/>
      <c r="UCZ11" s="315"/>
      <c r="UDA11" s="315"/>
      <c r="UDB11" s="315"/>
      <c r="UDC11" s="315"/>
      <c r="UDD11" s="315"/>
      <c r="UDE11" s="315"/>
      <c r="UDF11" s="315"/>
      <c r="UDG11" s="315"/>
      <c r="UDH11" s="315"/>
      <c r="UDI11" s="315"/>
      <c r="UDJ11" s="315"/>
      <c r="UDK11" s="315"/>
      <c r="UDL11" s="315"/>
      <c r="UDM11" s="315"/>
      <c r="UDN11" s="315"/>
      <c r="UDO11" s="315"/>
      <c r="UDP11" s="315"/>
      <c r="UDQ11" s="315"/>
      <c r="UDR11" s="315"/>
      <c r="UDS11" s="315"/>
      <c r="UDT11" s="315"/>
      <c r="UDU11" s="315"/>
      <c r="UDV11" s="315"/>
      <c r="UDW11" s="315"/>
      <c r="UDX11" s="315"/>
      <c r="UDY11" s="315"/>
      <c r="UDZ11" s="315"/>
      <c r="UEA11" s="315"/>
      <c r="UEB11" s="315"/>
      <c r="UEC11" s="315"/>
      <c r="UED11" s="315"/>
      <c r="UEE11" s="315"/>
      <c r="UEF11" s="315"/>
      <c r="UEG11" s="315"/>
      <c r="UEH11" s="315"/>
      <c r="UEI11" s="315"/>
      <c r="UEJ11" s="315"/>
      <c r="UEK11" s="315"/>
      <c r="UEL11" s="315"/>
      <c r="UEM11" s="315"/>
      <c r="UEN11" s="315"/>
      <c r="UEO11" s="315"/>
      <c r="UEP11" s="315"/>
      <c r="UEQ11" s="315"/>
      <c r="UER11" s="315"/>
      <c r="UES11" s="315"/>
      <c r="UET11" s="315"/>
      <c r="UEU11" s="315"/>
      <c r="UEV11" s="315"/>
      <c r="UEW11" s="315"/>
      <c r="UEX11" s="315"/>
      <c r="UEY11" s="315"/>
      <c r="UEZ11" s="315"/>
      <c r="UFA11" s="315"/>
      <c r="UFB11" s="315"/>
      <c r="UFC11" s="315"/>
      <c r="UFD11" s="315"/>
      <c r="UFE11" s="315"/>
      <c r="UFF11" s="315"/>
      <c r="UFG11" s="315"/>
      <c r="UFH11" s="315"/>
      <c r="UFI11" s="315"/>
      <c r="UFJ11" s="315"/>
      <c r="UFK11" s="315"/>
      <c r="UFL11" s="315"/>
      <c r="UFM11" s="315"/>
      <c r="UFN11" s="315"/>
      <c r="UFO11" s="315"/>
      <c r="UFP11" s="315"/>
      <c r="UFQ11" s="315"/>
      <c r="UFR11" s="315"/>
      <c r="UFS11" s="315"/>
      <c r="UFT11" s="315"/>
      <c r="UFU11" s="315"/>
      <c r="UFV11" s="315"/>
      <c r="UFW11" s="315"/>
      <c r="UFX11" s="315"/>
      <c r="UFY11" s="315"/>
      <c r="UFZ11" s="315"/>
      <c r="UGA11" s="315"/>
      <c r="UGB11" s="315"/>
      <c r="UGC11" s="315"/>
      <c r="UGD11" s="315"/>
      <c r="UGE11" s="315"/>
      <c r="UGF11" s="315"/>
      <c r="UGG11" s="315"/>
      <c r="UGH11" s="315"/>
      <c r="UGI11" s="315"/>
      <c r="UGJ11" s="315"/>
      <c r="UGK11" s="315"/>
      <c r="UGL11" s="315"/>
      <c r="UGM11" s="315"/>
      <c r="UGN11" s="315"/>
      <c r="UGO11" s="315"/>
      <c r="UGP11" s="315"/>
      <c r="UGQ11" s="315"/>
      <c r="UGR11" s="315"/>
      <c r="UGS11" s="315"/>
      <c r="UGT11" s="315"/>
      <c r="UGU11" s="315"/>
      <c r="UGV11" s="315"/>
      <c r="UGW11" s="315"/>
      <c r="UGX11" s="315"/>
      <c r="UGY11" s="315"/>
      <c r="UGZ11" s="315"/>
      <c r="UHA11" s="315"/>
      <c r="UHB11" s="315"/>
      <c r="UHC11" s="315"/>
      <c r="UHD11" s="315"/>
      <c r="UHE11" s="315"/>
      <c r="UHF11" s="315"/>
      <c r="UHG11" s="315"/>
      <c r="UHH11" s="315"/>
      <c r="UHI11" s="315"/>
      <c r="UHJ11" s="315"/>
      <c r="UHK11" s="315"/>
      <c r="UHL11" s="315"/>
      <c r="UHM11" s="315"/>
      <c r="UHN11" s="315"/>
      <c r="UHO11" s="315"/>
      <c r="UHP11" s="315"/>
      <c r="UHQ11" s="315"/>
      <c r="UHR11" s="315"/>
      <c r="UHS11" s="315"/>
      <c r="UHT11" s="315"/>
      <c r="UHU11" s="315"/>
      <c r="UHV11" s="315"/>
      <c r="UHW11" s="315"/>
      <c r="UHX11" s="315"/>
      <c r="UHY11" s="315"/>
      <c r="UHZ11" s="315"/>
      <c r="UIA11" s="315"/>
      <c r="UIB11" s="315"/>
      <c r="UIC11" s="315"/>
      <c r="UID11" s="315"/>
      <c r="UIE11" s="315"/>
      <c r="UIF11" s="315"/>
      <c r="UIG11" s="315"/>
      <c r="UIH11" s="315"/>
      <c r="UII11" s="315"/>
      <c r="UIJ11" s="315"/>
      <c r="UIK11" s="315"/>
      <c r="UIL11" s="315"/>
      <c r="UIM11" s="315"/>
      <c r="UIN11" s="315"/>
      <c r="UIO11" s="315"/>
      <c r="UIP11" s="315"/>
      <c r="UIQ11" s="315"/>
      <c r="UIR11" s="315"/>
      <c r="UIS11" s="315"/>
      <c r="UIT11" s="315"/>
      <c r="UIU11" s="315"/>
      <c r="UIV11" s="315"/>
      <c r="UIW11" s="315"/>
      <c r="UIX11" s="315"/>
      <c r="UIY11" s="315"/>
      <c r="UIZ11" s="315"/>
      <c r="UJA11" s="315"/>
      <c r="UJB11" s="315"/>
      <c r="UJC11" s="315"/>
      <c r="UJD11" s="315"/>
      <c r="UJE11" s="315"/>
      <c r="UJF11" s="315"/>
      <c r="UJG11" s="315"/>
      <c r="UJH11" s="315"/>
      <c r="UJI11" s="315"/>
      <c r="UJJ11" s="315"/>
      <c r="UJK11" s="315"/>
      <c r="UJL11" s="315"/>
      <c r="UJM11" s="315"/>
      <c r="UJN11" s="315"/>
      <c r="UJO11" s="315"/>
      <c r="UJP11" s="315"/>
      <c r="UJQ11" s="315"/>
      <c r="UJR11" s="315"/>
      <c r="UJS11" s="315"/>
      <c r="UJT11" s="315"/>
      <c r="UJU11" s="315"/>
      <c r="UJV11" s="315"/>
      <c r="UJW11" s="315"/>
      <c r="UJX11" s="315"/>
      <c r="UJY11" s="315"/>
      <c r="UJZ11" s="315"/>
      <c r="UKA11" s="315"/>
      <c r="UKB11" s="315"/>
      <c r="UKC11" s="315"/>
      <c r="UKD11" s="315"/>
      <c r="UKE11" s="315"/>
      <c r="UKF11" s="315"/>
      <c r="UKG11" s="315"/>
      <c r="UKH11" s="315"/>
      <c r="UKI11" s="315"/>
      <c r="UKJ11" s="315"/>
      <c r="UKK11" s="315"/>
      <c r="UKL11" s="315"/>
      <c r="UKM11" s="315"/>
      <c r="UKN11" s="315"/>
      <c r="UKO11" s="315"/>
      <c r="UKP11" s="315"/>
      <c r="UKQ11" s="315"/>
      <c r="UKR11" s="315"/>
      <c r="UKS11" s="315"/>
      <c r="UKT11" s="315"/>
      <c r="UKU11" s="315"/>
      <c r="UKV11" s="315"/>
      <c r="UKW11" s="315"/>
      <c r="UKX11" s="315"/>
      <c r="UKY11" s="315"/>
      <c r="UKZ11" s="315"/>
      <c r="ULA11" s="315"/>
      <c r="ULB11" s="315"/>
      <c r="ULC11" s="315"/>
      <c r="ULD11" s="315"/>
      <c r="ULE11" s="315"/>
      <c r="ULF11" s="315"/>
      <c r="ULG11" s="315"/>
      <c r="ULH11" s="315"/>
      <c r="ULI11" s="315"/>
      <c r="ULJ11" s="315"/>
      <c r="ULK11" s="315"/>
      <c r="ULL11" s="315"/>
      <c r="ULM11" s="315"/>
      <c r="ULN11" s="315"/>
      <c r="ULO11" s="315"/>
      <c r="ULP11" s="315"/>
      <c r="ULQ11" s="315"/>
      <c r="ULR11" s="315"/>
      <c r="ULS11" s="315"/>
      <c r="ULT11" s="315"/>
      <c r="ULU11" s="315"/>
      <c r="ULV11" s="315"/>
      <c r="ULW11" s="315"/>
      <c r="ULX11" s="315"/>
      <c r="ULY11" s="315"/>
      <c r="ULZ11" s="315"/>
      <c r="UMA11" s="315"/>
      <c r="UMB11" s="315"/>
      <c r="UMC11" s="315"/>
      <c r="UMD11" s="315"/>
      <c r="UME11" s="315"/>
      <c r="UMF11" s="315"/>
      <c r="UMG11" s="315"/>
      <c r="UMH11" s="315"/>
      <c r="UMI11" s="315"/>
      <c r="UMJ11" s="315"/>
      <c r="UMK11" s="315"/>
      <c r="UML11" s="315"/>
      <c r="UMM11" s="315"/>
      <c r="UMN11" s="315"/>
      <c r="UMO11" s="315"/>
      <c r="UMP11" s="315"/>
      <c r="UMQ11" s="315"/>
      <c r="UMR11" s="315"/>
      <c r="UMS11" s="315"/>
      <c r="UMT11" s="315"/>
      <c r="UMU11" s="315"/>
      <c r="UMV11" s="315"/>
      <c r="UMW11" s="315"/>
      <c r="UMX11" s="315"/>
      <c r="UMY11" s="315"/>
      <c r="UMZ11" s="315"/>
      <c r="UNA11" s="315"/>
      <c r="UNB11" s="315"/>
      <c r="UNC11" s="315"/>
      <c r="UND11" s="315"/>
      <c r="UNE11" s="315"/>
      <c r="UNF11" s="315"/>
      <c r="UNG11" s="315"/>
      <c r="UNH11" s="315"/>
      <c r="UNI11" s="315"/>
      <c r="UNJ11" s="315"/>
      <c r="UNK11" s="315"/>
      <c r="UNL11" s="315"/>
      <c r="UNM11" s="315"/>
      <c r="UNN11" s="315"/>
      <c r="UNO11" s="315"/>
      <c r="UNP11" s="315"/>
      <c r="UNQ11" s="315"/>
      <c r="UNR11" s="315"/>
      <c r="UNS11" s="315"/>
      <c r="UNT11" s="315"/>
      <c r="UNU11" s="315"/>
      <c r="UNV11" s="315"/>
      <c r="UNW11" s="315"/>
      <c r="UNX11" s="315"/>
      <c r="UNY11" s="315"/>
      <c r="UNZ11" s="315"/>
      <c r="UOA11" s="315"/>
      <c r="UOB11" s="315"/>
      <c r="UOC11" s="315"/>
      <c r="UOD11" s="315"/>
      <c r="UOE11" s="315"/>
      <c r="UOF11" s="315"/>
      <c r="UOG11" s="315"/>
      <c r="UOH11" s="315"/>
      <c r="UOI11" s="315"/>
      <c r="UOJ11" s="315"/>
      <c r="UOK11" s="315"/>
      <c r="UOL11" s="315"/>
      <c r="UOM11" s="315"/>
      <c r="UON11" s="315"/>
      <c r="UOO11" s="315"/>
      <c r="UOP11" s="315"/>
      <c r="UOQ11" s="315"/>
      <c r="UOR11" s="315"/>
      <c r="UOS11" s="315"/>
      <c r="UOT11" s="315"/>
      <c r="UOU11" s="315"/>
      <c r="UOV11" s="315"/>
      <c r="UOW11" s="315"/>
      <c r="UOX11" s="315"/>
      <c r="UOY11" s="315"/>
      <c r="UOZ11" s="315"/>
      <c r="UPA11" s="315"/>
      <c r="UPB11" s="315"/>
      <c r="UPC11" s="315"/>
      <c r="UPD11" s="315"/>
      <c r="UPE11" s="315"/>
      <c r="UPF11" s="315"/>
      <c r="UPG11" s="315"/>
      <c r="UPH11" s="315"/>
      <c r="UPI11" s="315"/>
      <c r="UPJ11" s="315"/>
      <c r="UPK11" s="315"/>
      <c r="UPL11" s="315"/>
      <c r="UPM11" s="315"/>
      <c r="UPN11" s="315"/>
      <c r="UPO11" s="315"/>
      <c r="UPP11" s="315"/>
      <c r="UPQ11" s="315"/>
      <c r="UPR11" s="315"/>
      <c r="UPS11" s="315"/>
      <c r="UPT11" s="315"/>
      <c r="UPU11" s="315"/>
      <c r="UPV11" s="315"/>
      <c r="UPW11" s="315"/>
      <c r="UPX11" s="315"/>
      <c r="UPY11" s="315"/>
      <c r="UPZ11" s="315"/>
      <c r="UQA11" s="315"/>
      <c r="UQB11" s="315"/>
      <c r="UQC11" s="315"/>
      <c r="UQD11" s="315"/>
      <c r="UQE11" s="315"/>
      <c r="UQF11" s="315"/>
      <c r="UQG11" s="315"/>
      <c r="UQH11" s="315"/>
      <c r="UQI11" s="315"/>
      <c r="UQJ11" s="315"/>
      <c r="UQK11" s="315"/>
      <c r="UQL11" s="315"/>
      <c r="UQM11" s="315"/>
      <c r="UQN11" s="315"/>
      <c r="UQO11" s="315"/>
      <c r="UQP11" s="315"/>
      <c r="UQQ11" s="315"/>
      <c r="UQR11" s="315"/>
      <c r="UQS11" s="315"/>
      <c r="UQT11" s="315"/>
      <c r="UQU11" s="315"/>
      <c r="UQV11" s="315"/>
      <c r="UQW11" s="315"/>
      <c r="UQX11" s="315"/>
      <c r="UQY11" s="315"/>
      <c r="UQZ11" s="315"/>
      <c r="URA11" s="315"/>
      <c r="URB11" s="315"/>
      <c r="URC11" s="315"/>
      <c r="URD11" s="315"/>
      <c r="URE11" s="315"/>
      <c r="URF11" s="315"/>
      <c r="URG11" s="315"/>
      <c r="URH11" s="315"/>
      <c r="URI11" s="315"/>
      <c r="URJ11" s="315"/>
      <c r="URK11" s="315"/>
      <c r="URL11" s="315"/>
      <c r="URM11" s="315"/>
      <c r="URN11" s="315"/>
      <c r="URO11" s="315"/>
      <c r="URP11" s="315"/>
      <c r="URQ11" s="315"/>
      <c r="URR11" s="315"/>
      <c r="URS11" s="315"/>
      <c r="URT11" s="315"/>
      <c r="URU11" s="315"/>
      <c r="URV11" s="315"/>
      <c r="URW11" s="315"/>
      <c r="URX11" s="315"/>
      <c r="URY11" s="315"/>
      <c r="URZ11" s="315"/>
      <c r="USA11" s="315"/>
      <c r="USB11" s="315"/>
      <c r="USC11" s="315"/>
      <c r="USD11" s="315"/>
      <c r="USE11" s="315"/>
      <c r="USF11" s="315"/>
      <c r="USG11" s="315"/>
      <c r="USH11" s="315"/>
      <c r="USI11" s="315"/>
      <c r="USJ11" s="315"/>
      <c r="USK11" s="315"/>
      <c r="USL11" s="315"/>
      <c r="USM11" s="315"/>
      <c r="USN11" s="315"/>
      <c r="USO11" s="315"/>
      <c r="USP11" s="315"/>
      <c r="USQ11" s="315"/>
      <c r="USR11" s="315"/>
      <c r="USS11" s="315"/>
      <c r="UST11" s="315"/>
      <c r="USU11" s="315"/>
      <c r="USV11" s="315"/>
      <c r="USW11" s="315"/>
      <c r="USX11" s="315"/>
      <c r="USY11" s="315"/>
      <c r="USZ11" s="315"/>
      <c r="UTA11" s="315"/>
      <c r="UTB11" s="315"/>
      <c r="UTC11" s="315"/>
      <c r="UTD11" s="315"/>
      <c r="UTE11" s="315"/>
      <c r="UTF11" s="315"/>
      <c r="UTG11" s="315"/>
      <c r="UTH11" s="315"/>
      <c r="UTI11" s="315"/>
      <c r="UTJ11" s="315"/>
      <c r="UTK11" s="315"/>
      <c r="UTL11" s="315"/>
      <c r="UTM11" s="315"/>
      <c r="UTN11" s="315"/>
      <c r="UTO11" s="315"/>
      <c r="UTP11" s="315"/>
      <c r="UTQ11" s="315"/>
      <c r="UTR11" s="315"/>
      <c r="UTS11" s="315"/>
      <c r="UTT11" s="315"/>
      <c r="UTU11" s="315"/>
      <c r="UTV11" s="315"/>
      <c r="UTW11" s="315"/>
      <c r="UTX11" s="315"/>
      <c r="UTY11" s="315"/>
      <c r="UTZ11" s="315"/>
      <c r="UUA11" s="315"/>
      <c r="UUB11" s="315"/>
      <c r="UUC11" s="315"/>
      <c r="UUD11" s="315"/>
      <c r="UUE11" s="315"/>
      <c r="UUF11" s="315"/>
      <c r="UUG11" s="315"/>
      <c r="UUH11" s="315"/>
      <c r="UUI11" s="315"/>
      <c r="UUJ11" s="315"/>
      <c r="UUK11" s="315"/>
      <c r="UUL11" s="315"/>
      <c r="UUM11" s="315"/>
      <c r="UUN11" s="315"/>
      <c r="UUO11" s="315"/>
      <c r="UUP11" s="315"/>
      <c r="UUQ11" s="315"/>
      <c r="UUR11" s="315"/>
      <c r="UUS11" s="315"/>
      <c r="UUT11" s="315"/>
      <c r="UUU11" s="315"/>
      <c r="UUV11" s="315"/>
      <c r="UUW11" s="315"/>
      <c r="UUX11" s="315"/>
      <c r="UUY11" s="315"/>
      <c r="UUZ11" s="315"/>
      <c r="UVA11" s="315"/>
      <c r="UVB11" s="315"/>
      <c r="UVC11" s="315"/>
      <c r="UVD11" s="315"/>
      <c r="UVE11" s="315"/>
      <c r="UVF11" s="315"/>
      <c r="UVG11" s="315"/>
      <c r="UVH11" s="315"/>
      <c r="UVI11" s="315"/>
      <c r="UVJ11" s="315"/>
      <c r="UVK11" s="315"/>
      <c r="UVL11" s="315"/>
      <c r="UVM11" s="315"/>
      <c r="UVN11" s="315"/>
      <c r="UVO11" s="315"/>
      <c r="UVP11" s="315"/>
      <c r="UVQ11" s="315"/>
      <c r="UVR11" s="315"/>
      <c r="UVS11" s="315"/>
      <c r="UVT11" s="315"/>
      <c r="UVU11" s="315"/>
      <c r="UVV11" s="315"/>
      <c r="UVW11" s="315"/>
      <c r="UVX11" s="315"/>
      <c r="UVY11" s="315"/>
      <c r="UVZ11" s="315"/>
      <c r="UWA11" s="315"/>
      <c r="UWB11" s="315"/>
      <c r="UWC11" s="315"/>
      <c r="UWD11" s="315"/>
      <c r="UWE11" s="315"/>
      <c r="UWF11" s="315"/>
      <c r="UWG11" s="315"/>
      <c r="UWH11" s="315"/>
      <c r="UWI11" s="315"/>
      <c r="UWJ11" s="315"/>
      <c r="UWK11" s="315"/>
      <c r="UWL11" s="315"/>
      <c r="UWM11" s="315"/>
      <c r="UWN11" s="315"/>
      <c r="UWO11" s="315"/>
      <c r="UWP11" s="315"/>
      <c r="UWQ11" s="315"/>
      <c r="UWR11" s="315"/>
      <c r="UWS11" s="315"/>
      <c r="UWT11" s="315"/>
      <c r="UWU11" s="315"/>
      <c r="UWV11" s="315"/>
      <c r="UWW11" s="315"/>
      <c r="UWX11" s="315"/>
      <c r="UWY11" s="315"/>
      <c r="UWZ11" s="315"/>
      <c r="UXA11" s="315"/>
      <c r="UXB11" s="315"/>
      <c r="UXC11" s="315"/>
      <c r="UXD11" s="315"/>
      <c r="UXE11" s="315"/>
      <c r="UXF11" s="315"/>
      <c r="UXG11" s="315"/>
      <c r="UXH11" s="315"/>
      <c r="UXI11" s="315"/>
      <c r="UXJ11" s="315"/>
      <c r="UXK11" s="315"/>
      <c r="UXL11" s="315"/>
      <c r="UXM11" s="315"/>
      <c r="UXN11" s="315"/>
      <c r="UXO11" s="315"/>
      <c r="UXP11" s="315"/>
      <c r="UXQ11" s="315"/>
      <c r="UXR11" s="315"/>
      <c r="UXS11" s="315"/>
      <c r="UXT11" s="315"/>
      <c r="UXU11" s="315"/>
      <c r="UXV11" s="315"/>
      <c r="UXW11" s="315"/>
      <c r="UXX11" s="315"/>
      <c r="UXY11" s="315"/>
      <c r="UXZ11" s="315"/>
      <c r="UYA11" s="315"/>
      <c r="UYB11" s="315"/>
      <c r="UYC11" s="315"/>
      <c r="UYD11" s="315"/>
      <c r="UYE11" s="315"/>
      <c r="UYF11" s="315"/>
      <c r="UYG11" s="315"/>
      <c r="UYH11" s="315"/>
      <c r="UYI11" s="315"/>
      <c r="UYJ11" s="315"/>
      <c r="UYK11" s="315"/>
      <c r="UYL11" s="315"/>
      <c r="UYM11" s="315"/>
      <c r="UYN11" s="315"/>
      <c r="UYO11" s="315"/>
      <c r="UYP11" s="315"/>
      <c r="UYQ11" s="315"/>
      <c r="UYR11" s="315"/>
      <c r="UYS11" s="315"/>
      <c r="UYT11" s="315"/>
      <c r="UYU11" s="315"/>
      <c r="UYV11" s="315"/>
      <c r="UYW11" s="315"/>
      <c r="UYX11" s="315"/>
      <c r="UYY11" s="315"/>
      <c r="UYZ11" s="315"/>
      <c r="UZA11" s="315"/>
      <c r="UZB11" s="315"/>
      <c r="UZC11" s="315"/>
      <c r="UZD11" s="315"/>
      <c r="UZE11" s="315"/>
      <c r="UZF11" s="315"/>
      <c r="UZG11" s="315"/>
      <c r="UZH11" s="315"/>
      <c r="UZI11" s="315"/>
      <c r="UZJ11" s="315"/>
      <c r="UZK11" s="315"/>
      <c r="UZL11" s="315"/>
      <c r="UZM11" s="315"/>
      <c r="UZN11" s="315"/>
      <c r="UZO11" s="315"/>
      <c r="UZP11" s="315"/>
      <c r="UZQ11" s="315"/>
      <c r="UZR11" s="315"/>
      <c r="UZS11" s="315"/>
      <c r="UZT11" s="315"/>
      <c r="UZU11" s="315"/>
      <c r="UZV11" s="315"/>
      <c r="UZW11" s="315"/>
      <c r="UZX11" s="315"/>
      <c r="UZY11" s="315"/>
      <c r="UZZ11" s="315"/>
      <c r="VAA11" s="315"/>
      <c r="VAB11" s="315"/>
      <c r="VAC11" s="315"/>
      <c r="VAD11" s="315"/>
      <c r="VAE11" s="315"/>
      <c r="VAF11" s="315"/>
      <c r="VAG11" s="315"/>
      <c r="VAH11" s="315"/>
      <c r="VAI11" s="315"/>
      <c r="VAJ11" s="315"/>
      <c r="VAK11" s="315"/>
      <c r="VAL11" s="315"/>
      <c r="VAM11" s="315"/>
      <c r="VAN11" s="315"/>
      <c r="VAO11" s="315"/>
      <c r="VAP11" s="315"/>
      <c r="VAQ11" s="315"/>
      <c r="VAR11" s="315"/>
      <c r="VAS11" s="315"/>
      <c r="VAT11" s="315"/>
      <c r="VAU11" s="315"/>
      <c r="VAV11" s="315"/>
      <c r="VAW11" s="315"/>
      <c r="VAX11" s="315"/>
      <c r="VAY11" s="315"/>
      <c r="VAZ11" s="315"/>
      <c r="VBA11" s="315"/>
      <c r="VBB11" s="315"/>
      <c r="VBC11" s="315"/>
      <c r="VBD11" s="315"/>
      <c r="VBE11" s="315"/>
      <c r="VBF11" s="315"/>
      <c r="VBG11" s="315"/>
      <c r="VBH11" s="315"/>
      <c r="VBI11" s="315"/>
      <c r="VBJ11" s="315"/>
      <c r="VBK11" s="315"/>
      <c r="VBL11" s="315"/>
      <c r="VBM11" s="315"/>
      <c r="VBN11" s="315"/>
      <c r="VBO11" s="315"/>
      <c r="VBP11" s="315"/>
      <c r="VBQ11" s="315"/>
      <c r="VBR11" s="315"/>
      <c r="VBS11" s="315"/>
      <c r="VBT11" s="315"/>
      <c r="VBU11" s="315"/>
      <c r="VBV11" s="315"/>
      <c r="VBW11" s="315"/>
      <c r="VBX11" s="315"/>
      <c r="VBY11" s="315"/>
      <c r="VBZ11" s="315"/>
      <c r="VCA11" s="315"/>
      <c r="VCB11" s="315"/>
      <c r="VCC11" s="315"/>
      <c r="VCD11" s="315"/>
      <c r="VCE11" s="315"/>
      <c r="VCF11" s="315"/>
      <c r="VCG11" s="315"/>
      <c r="VCH11" s="315"/>
      <c r="VCI11" s="315"/>
      <c r="VCJ11" s="315"/>
      <c r="VCK11" s="315"/>
      <c r="VCL11" s="315"/>
      <c r="VCM11" s="315"/>
      <c r="VCN11" s="315"/>
      <c r="VCO11" s="315"/>
      <c r="VCP11" s="315"/>
      <c r="VCQ11" s="315"/>
      <c r="VCR11" s="315"/>
      <c r="VCS11" s="315"/>
      <c r="VCT11" s="315"/>
      <c r="VCU11" s="315"/>
      <c r="VCV11" s="315"/>
      <c r="VCW11" s="315"/>
      <c r="VCX11" s="315"/>
      <c r="VCY11" s="315"/>
      <c r="VCZ11" s="315"/>
      <c r="VDA11" s="315"/>
      <c r="VDB11" s="315"/>
      <c r="VDC11" s="315"/>
      <c r="VDD11" s="315"/>
      <c r="VDE11" s="315"/>
      <c r="VDF11" s="315"/>
      <c r="VDG11" s="315"/>
      <c r="VDH11" s="315"/>
      <c r="VDI11" s="315"/>
      <c r="VDJ11" s="315"/>
      <c r="VDK11" s="315"/>
      <c r="VDL11" s="315"/>
      <c r="VDM11" s="315"/>
      <c r="VDN11" s="315"/>
      <c r="VDO11" s="315"/>
      <c r="VDP11" s="315"/>
      <c r="VDQ11" s="315"/>
      <c r="VDR11" s="315"/>
      <c r="VDS11" s="315"/>
      <c r="VDT11" s="315"/>
      <c r="VDU11" s="315"/>
      <c r="VDV11" s="315"/>
      <c r="VDW11" s="315"/>
      <c r="VDX11" s="315"/>
      <c r="VDY11" s="315"/>
      <c r="VDZ11" s="315"/>
      <c r="VEA11" s="315"/>
      <c r="VEB11" s="315"/>
      <c r="VEC11" s="315"/>
      <c r="VED11" s="315"/>
      <c r="VEE11" s="315"/>
      <c r="VEF11" s="315"/>
      <c r="VEG11" s="315"/>
      <c r="VEH11" s="315"/>
      <c r="VEI11" s="315"/>
      <c r="VEJ11" s="315"/>
      <c r="VEK11" s="315"/>
      <c r="VEL11" s="315"/>
      <c r="VEM11" s="315"/>
      <c r="VEN11" s="315"/>
      <c r="VEO11" s="315"/>
      <c r="VEP11" s="315"/>
      <c r="VEQ11" s="315"/>
      <c r="VER11" s="315"/>
      <c r="VES11" s="315"/>
      <c r="VET11" s="315"/>
      <c r="VEU11" s="315"/>
      <c r="VEV11" s="315"/>
      <c r="VEW11" s="315"/>
      <c r="VEX11" s="315"/>
      <c r="VEY11" s="315"/>
      <c r="VEZ11" s="315"/>
      <c r="VFA11" s="315"/>
      <c r="VFB11" s="315"/>
      <c r="VFC11" s="315"/>
      <c r="VFD11" s="315"/>
      <c r="VFE11" s="315"/>
      <c r="VFF11" s="315"/>
      <c r="VFG11" s="315"/>
      <c r="VFH11" s="315"/>
      <c r="VFI11" s="315"/>
      <c r="VFJ11" s="315"/>
      <c r="VFK11" s="315"/>
      <c r="VFL11" s="315"/>
      <c r="VFM11" s="315"/>
      <c r="VFN11" s="315"/>
      <c r="VFO11" s="315"/>
      <c r="VFP11" s="315"/>
      <c r="VFQ11" s="315"/>
      <c r="VFR11" s="315"/>
      <c r="VFS11" s="315"/>
      <c r="VFT11" s="315"/>
      <c r="VFU11" s="315"/>
      <c r="VFV11" s="315"/>
      <c r="VFW11" s="315"/>
      <c r="VFX11" s="315"/>
      <c r="VFY11" s="315"/>
      <c r="VFZ11" s="315"/>
      <c r="VGA11" s="315"/>
      <c r="VGB11" s="315"/>
      <c r="VGC11" s="315"/>
      <c r="VGD11" s="315"/>
      <c r="VGE11" s="315"/>
      <c r="VGF11" s="315"/>
      <c r="VGG11" s="315"/>
      <c r="VGH11" s="315"/>
      <c r="VGI11" s="315"/>
      <c r="VGJ11" s="315"/>
      <c r="VGK11" s="315"/>
      <c r="VGL11" s="315"/>
      <c r="VGM11" s="315"/>
      <c r="VGN11" s="315"/>
      <c r="VGO11" s="315"/>
      <c r="VGP11" s="315"/>
      <c r="VGQ11" s="315"/>
      <c r="VGR11" s="315"/>
      <c r="VGS11" s="315"/>
      <c r="VGT11" s="315"/>
      <c r="VGU11" s="315"/>
      <c r="VGV11" s="315"/>
      <c r="VGW11" s="315"/>
      <c r="VGX11" s="315"/>
      <c r="VGY11" s="315"/>
      <c r="VGZ11" s="315"/>
      <c r="VHA11" s="315"/>
      <c r="VHB11" s="315"/>
      <c r="VHC11" s="315"/>
      <c r="VHD11" s="315"/>
      <c r="VHE11" s="315"/>
      <c r="VHF11" s="315"/>
      <c r="VHG11" s="315"/>
      <c r="VHH11" s="315"/>
      <c r="VHI11" s="315"/>
      <c r="VHJ11" s="315"/>
      <c r="VHK11" s="315"/>
      <c r="VHL11" s="315"/>
      <c r="VHM11" s="315"/>
      <c r="VHN11" s="315"/>
      <c r="VHO11" s="315"/>
      <c r="VHP11" s="315"/>
      <c r="VHQ11" s="315"/>
      <c r="VHR11" s="315"/>
      <c r="VHS11" s="315"/>
      <c r="VHT11" s="315"/>
      <c r="VHU11" s="315"/>
      <c r="VHV11" s="315"/>
      <c r="VHW11" s="315"/>
      <c r="VHX11" s="315"/>
      <c r="VHY11" s="315"/>
      <c r="VHZ11" s="315"/>
      <c r="VIA11" s="315"/>
      <c r="VIB11" s="315"/>
      <c r="VIC11" s="315"/>
      <c r="VID11" s="315"/>
      <c r="VIE11" s="315"/>
      <c r="VIF11" s="315"/>
      <c r="VIG11" s="315"/>
      <c r="VIH11" s="315"/>
      <c r="VII11" s="315"/>
      <c r="VIJ11" s="315"/>
      <c r="VIK11" s="315"/>
      <c r="VIL11" s="315"/>
      <c r="VIM11" s="315"/>
      <c r="VIN11" s="315"/>
      <c r="VIO11" s="315"/>
      <c r="VIP11" s="315"/>
      <c r="VIQ11" s="315"/>
      <c r="VIR11" s="315"/>
      <c r="VIS11" s="315"/>
      <c r="VIT11" s="315"/>
      <c r="VIU11" s="315"/>
      <c r="VIV11" s="315"/>
      <c r="VIW11" s="315"/>
      <c r="VIX11" s="315"/>
      <c r="VIY11" s="315"/>
      <c r="VIZ11" s="315"/>
      <c r="VJA11" s="315"/>
      <c r="VJB11" s="315"/>
      <c r="VJC11" s="315"/>
      <c r="VJD11" s="315"/>
      <c r="VJE11" s="315"/>
      <c r="VJF11" s="315"/>
      <c r="VJG11" s="315"/>
      <c r="VJH11" s="315"/>
      <c r="VJI11" s="315"/>
      <c r="VJJ11" s="315"/>
      <c r="VJK11" s="315"/>
      <c r="VJL11" s="315"/>
      <c r="VJM11" s="315"/>
      <c r="VJN11" s="315"/>
      <c r="VJO11" s="315"/>
      <c r="VJP11" s="315"/>
      <c r="VJQ11" s="315"/>
      <c r="VJR11" s="315"/>
      <c r="VJS11" s="315"/>
      <c r="VJT11" s="315"/>
      <c r="VJU11" s="315"/>
      <c r="VJV11" s="315"/>
      <c r="VJW11" s="315"/>
      <c r="VJX11" s="315"/>
      <c r="VJY11" s="315"/>
      <c r="VJZ11" s="315"/>
      <c r="VKA11" s="315"/>
      <c r="VKB11" s="315"/>
      <c r="VKC11" s="315"/>
      <c r="VKD11" s="315"/>
      <c r="VKE11" s="315"/>
      <c r="VKF11" s="315"/>
      <c r="VKG11" s="315"/>
      <c r="VKH11" s="315"/>
      <c r="VKI11" s="315"/>
      <c r="VKJ11" s="315"/>
      <c r="VKK11" s="315"/>
      <c r="VKL11" s="315"/>
      <c r="VKM11" s="315"/>
      <c r="VKN11" s="315"/>
      <c r="VKO11" s="315"/>
      <c r="VKP11" s="315"/>
      <c r="VKQ11" s="315"/>
      <c r="VKR11" s="315"/>
      <c r="VKS11" s="315"/>
      <c r="VKT11" s="315"/>
      <c r="VKU11" s="315"/>
      <c r="VKV11" s="315"/>
      <c r="VKW11" s="315"/>
      <c r="VKX11" s="315"/>
      <c r="VKY11" s="315"/>
      <c r="VKZ11" s="315"/>
      <c r="VLA11" s="315"/>
      <c r="VLB11" s="315"/>
      <c r="VLC11" s="315"/>
      <c r="VLD11" s="315"/>
      <c r="VLE11" s="315"/>
      <c r="VLF11" s="315"/>
      <c r="VLG11" s="315"/>
      <c r="VLH11" s="315"/>
      <c r="VLI11" s="315"/>
      <c r="VLJ11" s="315"/>
      <c r="VLK11" s="315"/>
      <c r="VLL11" s="315"/>
      <c r="VLM11" s="315"/>
      <c r="VLN11" s="315"/>
      <c r="VLO11" s="315"/>
      <c r="VLP11" s="315"/>
      <c r="VLQ11" s="315"/>
      <c r="VLR11" s="315"/>
      <c r="VLS11" s="315"/>
      <c r="VLT11" s="315"/>
      <c r="VLU11" s="315"/>
      <c r="VLV11" s="315"/>
      <c r="VLW11" s="315"/>
      <c r="VLX11" s="315"/>
      <c r="VLY11" s="315"/>
      <c r="VLZ11" s="315"/>
      <c r="VMA11" s="315"/>
      <c r="VMB11" s="315"/>
      <c r="VMC11" s="315"/>
      <c r="VMD11" s="315"/>
      <c r="VME11" s="315"/>
      <c r="VMF11" s="315"/>
      <c r="VMG11" s="315"/>
      <c r="VMH11" s="315"/>
      <c r="VMI11" s="315"/>
      <c r="VMJ11" s="315"/>
      <c r="VMK11" s="315"/>
      <c r="VML11" s="315"/>
      <c r="VMM11" s="315"/>
      <c r="VMN11" s="315"/>
      <c r="VMO11" s="315"/>
      <c r="VMP11" s="315"/>
      <c r="VMQ11" s="315"/>
      <c r="VMR11" s="315"/>
      <c r="VMS11" s="315"/>
      <c r="VMT11" s="315"/>
      <c r="VMU11" s="315"/>
      <c r="VMV11" s="315"/>
      <c r="VMW11" s="315"/>
      <c r="VMX11" s="315"/>
      <c r="VMY11" s="315"/>
      <c r="VMZ11" s="315"/>
      <c r="VNA11" s="315"/>
      <c r="VNB11" s="315"/>
      <c r="VNC11" s="315"/>
      <c r="VND11" s="315"/>
      <c r="VNE11" s="315"/>
      <c r="VNF11" s="315"/>
      <c r="VNG11" s="315"/>
      <c r="VNH11" s="315"/>
      <c r="VNI11" s="315"/>
      <c r="VNJ11" s="315"/>
      <c r="VNK11" s="315"/>
      <c r="VNL11" s="315"/>
      <c r="VNM11" s="315"/>
      <c r="VNN11" s="315"/>
      <c r="VNO11" s="315"/>
      <c r="VNP11" s="315"/>
      <c r="VNQ11" s="315"/>
      <c r="VNR11" s="315"/>
      <c r="VNS11" s="315"/>
      <c r="VNT11" s="315"/>
      <c r="VNU11" s="315"/>
      <c r="VNV11" s="315"/>
      <c r="VNW11" s="315"/>
      <c r="VNX11" s="315"/>
      <c r="VNY11" s="315"/>
      <c r="VNZ11" s="315"/>
      <c r="VOA11" s="315"/>
      <c r="VOB11" s="315"/>
      <c r="VOC11" s="315"/>
      <c r="VOD11" s="315"/>
      <c r="VOE11" s="315"/>
      <c r="VOF11" s="315"/>
      <c r="VOG11" s="315"/>
      <c r="VOH11" s="315"/>
      <c r="VOI11" s="315"/>
      <c r="VOJ11" s="315"/>
      <c r="VOK11" s="315"/>
      <c r="VOL11" s="315"/>
      <c r="VOM11" s="315"/>
      <c r="VON11" s="315"/>
      <c r="VOO11" s="315"/>
      <c r="VOP11" s="315"/>
      <c r="VOQ11" s="315"/>
      <c r="VOR11" s="315"/>
      <c r="VOS11" s="315"/>
      <c r="VOT11" s="315"/>
      <c r="VOU11" s="315"/>
      <c r="VOV11" s="315"/>
      <c r="VOW11" s="315"/>
      <c r="VOX11" s="315"/>
      <c r="VOY11" s="315"/>
      <c r="VOZ11" s="315"/>
      <c r="VPA11" s="315"/>
      <c r="VPB11" s="315"/>
      <c r="VPC11" s="315"/>
      <c r="VPD11" s="315"/>
      <c r="VPE11" s="315"/>
      <c r="VPF11" s="315"/>
      <c r="VPG11" s="315"/>
      <c r="VPH11" s="315"/>
      <c r="VPI11" s="315"/>
      <c r="VPJ11" s="315"/>
      <c r="VPK11" s="315"/>
      <c r="VPL11" s="315"/>
      <c r="VPM11" s="315"/>
      <c r="VPN11" s="315"/>
      <c r="VPO11" s="315"/>
      <c r="VPP11" s="315"/>
      <c r="VPQ11" s="315"/>
      <c r="VPR11" s="315"/>
      <c r="VPS11" s="315"/>
      <c r="VPT11" s="315"/>
      <c r="VPU11" s="315"/>
      <c r="VPV11" s="315"/>
      <c r="VPW11" s="315"/>
      <c r="VPX11" s="315"/>
      <c r="VPY11" s="315"/>
      <c r="VPZ11" s="315"/>
      <c r="VQA11" s="315"/>
      <c r="VQB11" s="315"/>
      <c r="VQC11" s="315"/>
      <c r="VQD11" s="315"/>
      <c r="VQE11" s="315"/>
      <c r="VQF11" s="315"/>
      <c r="VQG11" s="315"/>
      <c r="VQH11" s="315"/>
      <c r="VQI11" s="315"/>
      <c r="VQJ11" s="315"/>
      <c r="VQK11" s="315"/>
      <c r="VQL11" s="315"/>
      <c r="VQM11" s="315"/>
      <c r="VQN11" s="315"/>
      <c r="VQO11" s="315"/>
      <c r="VQP11" s="315"/>
      <c r="VQQ11" s="315"/>
      <c r="VQR11" s="315"/>
      <c r="VQS11" s="315"/>
      <c r="VQT11" s="315"/>
      <c r="VQU11" s="315"/>
      <c r="VQV11" s="315"/>
      <c r="VQW11" s="315"/>
      <c r="VQX11" s="315"/>
      <c r="VQY11" s="315"/>
      <c r="VQZ11" s="315"/>
      <c r="VRA11" s="315"/>
      <c r="VRB11" s="315"/>
      <c r="VRC11" s="315"/>
      <c r="VRD11" s="315"/>
      <c r="VRE11" s="315"/>
      <c r="VRF11" s="315"/>
      <c r="VRG11" s="315"/>
      <c r="VRH11" s="315"/>
      <c r="VRI11" s="315"/>
      <c r="VRJ11" s="315"/>
      <c r="VRK11" s="315"/>
      <c r="VRL11" s="315"/>
      <c r="VRM11" s="315"/>
      <c r="VRN11" s="315"/>
      <c r="VRO11" s="315"/>
      <c r="VRP11" s="315"/>
      <c r="VRQ11" s="315"/>
      <c r="VRR11" s="315"/>
      <c r="VRS11" s="315"/>
      <c r="VRT11" s="315"/>
      <c r="VRU11" s="315"/>
      <c r="VRV11" s="315"/>
      <c r="VRW11" s="315"/>
      <c r="VRX11" s="315"/>
      <c r="VRY11" s="315"/>
      <c r="VRZ11" s="315"/>
      <c r="VSA11" s="315"/>
      <c r="VSB11" s="315"/>
      <c r="VSC11" s="315"/>
      <c r="VSD11" s="315"/>
      <c r="VSE11" s="315"/>
      <c r="VSF11" s="315"/>
      <c r="VSG11" s="315"/>
      <c r="VSH11" s="315"/>
      <c r="VSI11" s="315"/>
      <c r="VSJ11" s="315"/>
      <c r="VSK11" s="315"/>
      <c r="VSL11" s="315"/>
      <c r="VSM11" s="315"/>
      <c r="VSN11" s="315"/>
      <c r="VSO11" s="315"/>
      <c r="VSP11" s="315"/>
      <c r="VSQ11" s="315"/>
      <c r="VSR11" s="315"/>
      <c r="VSS11" s="315"/>
      <c r="VST11" s="315"/>
      <c r="VSU11" s="315"/>
      <c r="VSV11" s="315"/>
      <c r="VSW11" s="315"/>
      <c r="VSX11" s="315"/>
      <c r="VSY11" s="315"/>
      <c r="VSZ11" s="315"/>
      <c r="VTA11" s="315"/>
      <c r="VTB11" s="315"/>
      <c r="VTC11" s="315"/>
      <c r="VTD11" s="315"/>
      <c r="VTE11" s="315"/>
      <c r="VTF11" s="315"/>
      <c r="VTG11" s="315"/>
      <c r="VTH11" s="315"/>
      <c r="VTI11" s="315"/>
      <c r="VTJ11" s="315"/>
      <c r="VTK11" s="315"/>
      <c r="VTL11" s="315"/>
      <c r="VTM11" s="315"/>
      <c r="VTN11" s="315"/>
      <c r="VTO11" s="315"/>
      <c r="VTP11" s="315"/>
      <c r="VTQ11" s="315"/>
      <c r="VTR11" s="315"/>
      <c r="VTS11" s="315"/>
      <c r="VTT11" s="315"/>
      <c r="VTU11" s="315"/>
      <c r="VTV11" s="315"/>
      <c r="VTW11" s="315"/>
      <c r="VTX11" s="315"/>
      <c r="VTY11" s="315"/>
      <c r="VTZ11" s="315"/>
      <c r="VUA11" s="315"/>
      <c r="VUB11" s="315"/>
      <c r="VUC11" s="315"/>
      <c r="VUD11" s="315"/>
      <c r="VUE11" s="315"/>
      <c r="VUF11" s="315"/>
      <c r="VUG11" s="315"/>
      <c r="VUH11" s="315"/>
      <c r="VUI11" s="315"/>
      <c r="VUJ11" s="315"/>
      <c r="VUK11" s="315"/>
      <c r="VUL11" s="315"/>
      <c r="VUM11" s="315"/>
      <c r="VUN11" s="315"/>
      <c r="VUO11" s="315"/>
      <c r="VUP11" s="315"/>
      <c r="VUQ11" s="315"/>
      <c r="VUR11" s="315"/>
      <c r="VUS11" s="315"/>
      <c r="VUT11" s="315"/>
      <c r="VUU11" s="315"/>
      <c r="VUV11" s="315"/>
      <c r="VUW11" s="315"/>
      <c r="VUX11" s="315"/>
      <c r="VUY11" s="315"/>
      <c r="VUZ11" s="315"/>
      <c r="VVA11" s="315"/>
      <c r="VVB11" s="315"/>
      <c r="VVC11" s="315"/>
      <c r="VVD11" s="315"/>
      <c r="VVE11" s="315"/>
      <c r="VVF11" s="315"/>
      <c r="VVG11" s="315"/>
      <c r="VVH11" s="315"/>
      <c r="VVI11" s="315"/>
      <c r="VVJ11" s="315"/>
      <c r="VVK11" s="315"/>
      <c r="VVL11" s="315"/>
      <c r="VVM11" s="315"/>
      <c r="VVN11" s="315"/>
      <c r="VVO11" s="315"/>
      <c r="VVP11" s="315"/>
      <c r="VVQ11" s="315"/>
      <c r="VVR11" s="315"/>
      <c r="VVS11" s="315"/>
      <c r="VVT11" s="315"/>
      <c r="VVU11" s="315"/>
      <c r="VVV11" s="315"/>
      <c r="VVW11" s="315"/>
      <c r="VVX11" s="315"/>
      <c r="VVY11" s="315"/>
      <c r="VVZ11" s="315"/>
      <c r="VWA11" s="315"/>
      <c r="VWB11" s="315"/>
      <c r="VWC11" s="315"/>
      <c r="VWD11" s="315"/>
      <c r="VWE11" s="315"/>
      <c r="VWF11" s="315"/>
      <c r="VWG11" s="315"/>
      <c r="VWH11" s="315"/>
      <c r="VWI11" s="315"/>
      <c r="VWJ11" s="315"/>
      <c r="VWK11" s="315"/>
      <c r="VWL11" s="315"/>
      <c r="VWM11" s="315"/>
      <c r="VWN11" s="315"/>
      <c r="VWO11" s="315"/>
      <c r="VWP11" s="315"/>
      <c r="VWQ11" s="315"/>
      <c r="VWR11" s="315"/>
      <c r="VWS11" s="315"/>
      <c r="VWT11" s="315"/>
      <c r="VWU11" s="315"/>
      <c r="VWV11" s="315"/>
      <c r="VWW11" s="315"/>
      <c r="VWX11" s="315"/>
      <c r="VWY11" s="315"/>
      <c r="VWZ11" s="315"/>
      <c r="VXA11" s="315"/>
      <c r="VXB11" s="315"/>
      <c r="VXC11" s="315"/>
      <c r="VXD11" s="315"/>
      <c r="VXE11" s="315"/>
      <c r="VXF11" s="315"/>
      <c r="VXG11" s="315"/>
      <c r="VXH11" s="315"/>
      <c r="VXI11" s="315"/>
      <c r="VXJ11" s="315"/>
      <c r="VXK11" s="315"/>
      <c r="VXL11" s="315"/>
      <c r="VXM11" s="315"/>
      <c r="VXN11" s="315"/>
      <c r="VXO11" s="315"/>
      <c r="VXP11" s="315"/>
      <c r="VXQ11" s="315"/>
      <c r="VXR11" s="315"/>
      <c r="VXS11" s="315"/>
      <c r="VXT11" s="315"/>
      <c r="VXU11" s="315"/>
      <c r="VXV11" s="315"/>
      <c r="VXW11" s="315"/>
      <c r="VXX11" s="315"/>
      <c r="VXY11" s="315"/>
      <c r="VXZ11" s="315"/>
      <c r="VYA11" s="315"/>
      <c r="VYB11" s="315"/>
      <c r="VYC11" s="315"/>
      <c r="VYD11" s="315"/>
      <c r="VYE11" s="315"/>
      <c r="VYF11" s="315"/>
      <c r="VYG11" s="315"/>
      <c r="VYH11" s="315"/>
      <c r="VYI11" s="315"/>
      <c r="VYJ11" s="315"/>
      <c r="VYK11" s="315"/>
      <c r="VYL11" s="315"/>
      <c r="VYM11" s="315"/>
      <c r="VYN11" s="315"/>
      <c r="VYO11" s="315"/>
      <c r="VYP11" s="315"/>
      <c r="VYQ11" s="315"/>
      <c r="VYR11" s="315"/>
      <c r="VYS11" s="315"/>
      <c r="VYT11" s="315"/>
      <c r="VYU11" s="315"/>
      <c r="VYV11" s="315"/>
      <c r="VYW11" s="315"/>
      <c r="VYX11" s="315"/>
      <c r="VYY11" s="315"/>
      <c r="VYZ11" s="315"/>
      <c r="VZA11" s="315"/>
      <c r="VZB11" s="315"/>
      <c r="VZC11" s="315"/>
      <c r="VZD11" s="315"/>
      <c r="VZE11" s="315"/>
      <c r="VZF11" s="315"/>
      <c r="VZG11" s="315"/>
      <c r="VZH11" s="315"/>
      <c r="VZI11" s="315"/>
      <c r="VZJ11" s="315"/>
      <c r="VZK11" s="315"/>
      <c r="VZL11" s="315"/>
      <c r="VZM11" s="315"/>
      <c r="VZN11" s="315"/>
      <c r="VZO11" s="315"/>
      <c r="VZP11" s="315"/>
      <c r="VZQ11" s="315"/>
      <c r="VZR11" s="315"/>
      <c r="VZS11" s="315"/>
      <c r="VZT11" s="315"/>
      <c r="VZU11" s="315"/>
      <c r="VZV11" s="315"/>
      <c r="VZW11" s="315"/>
      <c r="VZX11" s="315"/>
      <c r="VZY11" s="315"/>
      <c r="VZZ11" s="315"/>
      <c r="WAA11" s="315"/>
      <c r="WAB11" s="315"/>
      <c r="WAC11" s="315"/>
      <c r="WAD11" s="315"/>
      <c r="WAE11" s="315"/>
      <c r="WAF11" s="315"/>
      <c r="WAG11" s="315"/>
      <c r="WAH11" s="315"/>
      <c r="WAI11" s="315"/>
      <c r="WAJ11" s="315"/>
      <c r="WAK11" s="315"/>
      <c r="WAL11" s="315"/>
      <c r="WAM11" s="315"/>
      <c r="WAN11" s="315"/>
      <c r="WAO11" s="315"/>
      <c r="WAP11" s="315"/>
      <c r="WAQ11" s="315"/>
      <c r="WAR11" s="315"/>
      <c r="WAS11" s="315"/>
      <c r="WAT11" s="315"/>
      <c r="WAU11" s="315"/>
      <c r="WAV11" s="315"/>
      <c r="WAW11" s="315"/>
      <c r="WAX11" s="315"/>
      <c r="WAY11" s="315"/>
      <c r="WAZ11" s="315"/>
      <c r="WBA11" s="315"/>
      <c r="WBB11" s="315"/>
      <c r="WBC11" s="315"/>
      <c r="WBD11" s="315"/>
      <c r="WBE11" s="315"/>
      <c r="WBF11" s="315"/>
      <c r="WBG11" s="315"/>
      <c r="WBH11" s="315"/>
      <c r="WBI11" s="315"/>
      <c r="WBJ11" s="315"/>
      <c r="WBK11" s="315"/>
      <c r="WBL11" s="315"/>
      <c r="WBM11" s="315"/>
      <c r="WBN11" s="315"/>
      <c r="WBO11" s="315"/>
      <c r="WBP11" s="315"/>
      <c r="WBQ11" s="315"/>
      <c r="WBR11" s="315"/>
      <c r="WBS11" s="315"/>
      <c r="WBT11" s="315"/>
      <c r="WBU11" s="315"/>
      <c r="WBV11" s="315"/>
      <c r="WBW11" s="315"/>
      <c r="WBX11" s="315"/>
      <c r="WBY11" s="315"/>
      <c r="WBZ11" s="315"/>
      <c r="WCA11" s="315"/>
      <c r="WCB11" s="315"/>
      <c r="WCC11" s="315"/>
      <c r="WCD11" s="315"/>
      <c r="WCE11" s="315"/>
      <c r="WCF11" s="315"/>
      <c r="WCG11" s="315"/>
      <c r="WCH11" s="315"/>
      <c r="WCI11" s="315"/>
      <c r="WCJ11" s="315"/>
      <c r="WCK11" s="315"/>
      <c r="WCL11" s="315"/>
      <c r="WCM11" s="315"/>
      <c r="WCN11" s="315"/>
      <c r="WCO11" s="315"/>
      <c r="WCP11" s="315"/>
      <c r="WCQ11" s="315"/>
      <c r="WCR11" s="315"/>
      <c r="WCS11" s="315"/>
      <c r="WCT11" s="315"/>
      <c r="WCU11" s="315"/>
      <c r="WCV11" s="315"/>
      <c r="WCW11" s="315"/>
      <c r="WCX11" s="315"/>
      <c r="WCY11" s="315"/>
      <c r="WCZ11" s="315"/>
      <c r="WDA11" s="315"/>
      <c r="WDB11" s="315"/>
      <c r="WDC11" s="315"/>
      <c r="WDD11" s="315"/>
      <c r="WDE11" s="315"/>
      <c r="WDF11" s="315"/>
      <c r="WDG11" s="315"/>
      <c r="WDH11" s="315"/>
      <c r="WDI11" s="315"/>
      <c r="WDJ11" s="315"/>
      <c r="WDK11" s="315"/>
      <c r="WDL11" s="315"/>
      <c r="WDM11" s="315"/>
      <c r="WDN11" s="315"/>
      <c r="WDO11" s="315"/>
      <c r="WDP11" s="315"/>
      <c r="WDQ11" s="315"/>
      <c r="WDR11" s="315"/>
      <c r="WDS11" s="315"/>
      <c r="WDT11" s="315"/>
      <c r="WDU11" s="315"/>
      <c r="WDV11" s="315"/>
      <c r="WDW11" s="315"/>
      <c r="WDX11" s="315"/>
      <c r="WDY11" s="315"/>
      <c r="WDZ11" s="315"/>
      <c r="WEA11" s="315"/>
      <c r="WEB11" s="315"/>
      <c r="WEC11" s="315"/>
      <c r="WED11" s="315"/>
      <c r="WEE11" s="315"/>
      <c r="WEF11" s="315"/>
      <c r="WEG11" s="315"/>
      <c r="WEH11" s="315"/>
      <c r="WEI11" s="315"/>
      <c r="WEJ11" s="315"/>
      <c r="WEK11" s="315"/>
      <c r="WEL11" s="315"/>
      <c r="WEM11" s="315"/>
      <c r="WEN11" s="315"/>
      <c r="WEO11" s="315"/>
      <c r="WEP11" s="315"/>
      <c r="WEQ11" s="315"/>
      <c r="WER11" s="315"/>
      <c r="WES11" s="315"/>
      <c r="WET11" s="315"/>
      <c r="WEU11" s="315"/>
      <c r="WEV11" s="315"/>
      <c r="WEW11" s="315"/>
      <c r="WEX11" s="315"/>
      <c r="WEY11" s="315"/>
      <c r="WEZ11" s="315"/>
      <c r="WFA11" s="315"/>
      <c r="WFB11" s="315"/>
      <c r="WFC11" s="315"/>
      <c r="WFD11" s="315"/>
      <c r="WFE11" s="315"/>
      <c r="WFF11" s="315"/>
      <c r="WFG11" s="315"/>
      <c r="WFH11" s="315"/>
      <c r="WFI11" s="315"/>
      <c r="WFJ11" s="315"/>
      <c r="WFK11" s="315"/>
      <c r="WFL11" s="315"/>
      <c r="WFM11" s="315"/>
      <c r="WFN11" s="315"/>
      <c r="WFO11" s="315"/>
      <c r="WFP11" s="315"/>
      <c r="WFQ11" s="315"/>
      <c r="WFR11" s="315"/>
      <c r="WFS11" s="315"/>
      <c r="WFT11" s="315"/>
      <c r="WFU11" s="315"/>
      <c r="WFV11" s="315"/>
      <c r="WFW11" s="315"/>
      <c r="WFX11" s="315"/>
      <c r="WFY11" s="315"/>
      <c r="WFZ11" s="315"/>
      <c r="WGA11" s="315"/>
      <c r="WGB11" s="315"/>
      <c r="WGC11" s="315"/>
      <c r="WGD11" s="315"/>
      <c r="WGE11" s="315"/>
      <c r="WGF11" s="315"/>
      <c r="WGG11" s="315"/>
      <c r="WGH11" s="315"/>
      <c r="WGI11" s="315"/>
      <c r="WGJ11" s="315"/>
      <c r="WGK11" s="315"/>
      <c r="WGL11" s="315"/>
      <c r="WGM11" s="315"/>
      <c r="WGN11" s="315"/>
      <c r="WGO11" s="315"/>
      <c r="WGP11" s="315"/>
      <c r="WGQ11" s="315"/>
      <c r="WGR11" s="315"/>
      <c r="WGS11" s="315"/>
      <c r="WGT11" s="315"/>
      <c r="WGU11" s="315"/>
      <c r="WGV11" s="315"/>
      <c r="WGW11" s="315"/>
      <c r="WGX11" s="315"/>
      <c r="WGY11" s="315"/>
      <c r="WGZ11" s="315"/>
      <c r="WHA11" s="315"/>
      <c r="WHB11" s="315"/>
      <c r="WHC11" s="315"/>
      <c r="WHD11" s="315"/>
      <c r="WHE11" s="315"/>
      <c r="WHF11" s="315"/>
      <c r="WHG11" s="315"/>
      <c r="WHH11" s="315"/>
      <c r="WHI11" s="315"/>
      <c r="WHJ11" s="315"/>
      <c r="WHK11" s="315"/>
      <c r="WHL11" s="315"/>
      <c r="WHM11" s="315"/>
      <c r="WHN11" s="315"/>
      <c r="WHO11" s="315"/>
      <c r="WHP11" s="315"/>
      <c r="WHQ11" s="315"/>
      <c r="WHR11" s="315"/>
      <c r="WHS11" s="315"/>
      <c r="WHT11" s="315"/>
      <c r="WHU11" s="315"/>
      <c r="WHV11" s="315"/>
      <c r="WHW11" s="315"/>
      <c r="WHX11" s="315"/>
      <c r="WHY11" s="315"/>
      <c r="WHZ11" s="315"/>
      <c r="WIA11" s="315"/>
      <c r="WIB11" s="315"/>
      <c r="WIC11" s="315"/>
      <c r="WID11" s="315"/>
      <c r="WIE11" s="315"/>
      <c r="WIF11" s="315"/>
      <c r="WIG11" s="315"/>
      <c r="WIH11" s="315"/>
      <c r="WII11" s="315"/>
      <c r="WIJ11" s="315"/>
      <c r="WIK11" s="315"/>
      <c r="WIL11" s="315"/>
      <c r="WIM11" s="315"/>
      <c r="WIN11" s="315"/>
      <c r="WIO11" s="315"/>
      <c r="WIP11" s="315"/>
      <c r="WIQ11" s="315"/>
      <c r="WIR11" s="315"/>
      <c r="WIS11" s="315"/>
      <c r="WIT11" s="315"/>
      <c r="WIU11" s="315"/>
      <c r="WIV11" s="315"/>
      <c r="WIW11" s="315"/>
      <c r="WIX11" s="315"/>
      <c r="WIY11" s="315"/>
      <c r="WIZ11" s="315"/>
      <c r="WJA11" s="315"/>
      <c r="WJB11" s="315"/>
      <c r="WJC11" s="315"/>
      <c r="WJD11" s="315"/>
      <c r="WJE11" s="315"/>
      <c r="WJF11" s="315"/>
      <c r="WJG11" s="315"/>
      <c r="WJH11" s="315"/>
      <c r="WJI11" s="315"/>
      <c r="WJJ11" s="315"/>
      <c r="WJK11" s="315"/>
      <c r="WJL11" s="315"/>
      <c r="WJM11" s="315"/>
      <c r="WJN11" s="315"/>
      <c r="WJO11" s="315"/>
      <c r="WJP11" s="315"/>
      <c r="WJQ11" s="315"/>
      <c r="WJR11" s="315"/>
      <c r="WJS11" s="315"/>
      <c r="WJT11" s="315"/>
      <c r="WJU11" s="315"/>
      <c r="WJV11" s="315"/>
      <c r="WJW11" s="315"/>
      <c r="WJX11" s="315"/>
      <c r="WJY11" s="315"/>
      <c r="WJZ11" s="315"/>
      <c r="WKA11" s="315"/>
      <c r="WKB11" s="315"/>
      <c r="WKC11" s="315"/>
      <c r="WKD11" s="315"/>
      <c r="WKE11" s="315"/>
      <c r="WKF11" s="315"/>
      <c r="WKG11" s="315"/>
      <c r="WKH11" s="315"/>
      <c r="WKI11" s="315"/>
      <c r="WKJ11" s="315"/>
      <c r="WKK11" s="315"/>
      <c r="WKL11" s="315"/>
      <c r="WKM11" s="315"/>
      <c r="WKN11" s="315"/>
      <c r="WKO11" s="315"/>
      <c r="WKP11" s="315"/>
      <c r="WKQ11" s="315"/>
      <c r="WKR11" s="315"/>
      <c r="WKS11" s="315"/>
      <c r="WKT11" s="315"/>
      <c r="WKU11" s="315"/>
      <c r="WKV11" s="315"/>
      <c r="WKW11" s="315"/>
      <c r="WKX11" s="315"/>
      <c r="WKY11" s="315"/>
      <c r="WKZ11" s="315"/>
      <c r="WLA11" s="315"/>
      <c r="WLB11" s="315"/>
      <c r="WLC11" s="315"/>
      <c r="WLD11" s="315"/>
      <c r="WLE11" s="315"/>
      <c r="WLF11" s="315"/>
      <c r="WLG11" s="315"/>
      <c r="WLH11" s="315"/>
      <c r="WLI11" s="315"/>
      <c r="WLJ11" s="315"/>
      <c r="WLK11" s="315"/>
      <c r="WLL11" s="315"/>
      <c r="WLM11" s="315"/>
      <c r="WLN11" s="315"/>
      <c r="WLO11" s="315"/>
      <c r="WLP11" s="315"/>
      <c r="WLQ11" s="315"/>
      <c r="WLR11" s="315"/>
      <c r="WLS11" s="315"/>
      <c r="WLT11" s="315"/>
      <c r="WLU11" s="315"/>
      <c r="WLV11" s="315"/>
      <c r="WLW11" s="315"/>
      <c r="WLX11" s="315"/>
      <c r="WLY11" s="315"/>
      <c r="WLZ11" s="315"/>
      <c r="WMA11" s="315"/>
      <c r="WMB11" s="315"/>
      <c r="WMC11" s="315"/>
      <c r="WMD11" s="315"/>
      <c r="WME11" s="315"/>
      <c r="WMF11" s="315"/>
      <c r="WMG11" s="315"/>
      <c r="WMH11" s="315"/>
      <c r="WMI11" s="315"/>
      <c r="WMJ11" s="315"/>
      <c r="WMK11" s="315"/>
      <c r="WML11" s="315"/>
      <c r="WMM11" s="315"/>
      <c r="WMN11" s="315"/>
      <c r="WMO11" s="315"/>
      <c r="WMP11" s="315"/>
      <c r="WMQ11" s="315"/>
      <c r="WMR11" s="315"/>
      <c r="WMS11" s="315"/>
      <c r="WMT11" s="315"/>
      <c r="WMU11" s="315"/>
      <c r="WMV11" s="315"/>
      <c r="WMW11" s="315"/>
      <c r="WMX11" s="315"/>
      <c r="WMY11" s="315"/>
      <c r="WMZ11" s="315"/>
      <c r="WNA11" s="315"/>
      <c r="WNB11" s="315"/>
      <c r="WNC11" s="315"/>
      <c r="WND11" s="315"/>
      <c r="WNE11" s="315"/>
      <c r="WNF11" s="315"/>
      <c r="WNG11" s="315"/>
      <c r="WNH11" s="315"/>
      <c r="WNI11" s="315"/>
      <c r="WNJ11" s="315"/>
      <c r="WNK11" s="315"/>
      <c r="WNL11" s="315"/>
      <c r="WNM11" s="315"/>
      <c r="WNN11" s="315"/>
      <c r="WNO11" s="315"/>
      <c r="WNP11" s="315"/>
      <c r="WNQ11" s="315"/>
      <c r="WNR11" s="315"/>
      <c r="WNS11" s="315"/>
      <c r="WNT11" s="315"/>
      <c r="WNU11" s="315"/>
      <c r="WNV11" s="315"/>
      <c r="WNW11" s="315"/>
      <c r="WNX11" s="315"/>
      <c r="WNY11" s="315"/>
      <c r="WNZ11" s="315"/>
      <c r="WOA11" s="315"/>
      <c r="WOB11" s="315"/>
      <c r="WOC11" s="315"/>
      <c r="WOD11" s="315"/>
      <c r="WOE11" s="315"/>
      <c r="WOF11" s="315"/>
      <c r="WOG11" s="315"/>
      <c r="WOH11" s="315"/>
      <c r="WOI11" s="315"/>
      <c r="WOJ11" s="315"/>
      <c r="WOK11" s="315"/>
      <c r="WOL11" s="315"/>
      <c r="WOM11" s="315"/>
      <c r="WON11" s="315"/>
      <c r="WOO11" s="315"/>
      <c r="WOP11" s="315"/>
      <c r="WOQ11" s="315"/>
      <c r="WOR11" s="315"/>
      <c r="WOS11" s="315"/>
      <c r="WOT11" s="315"/>
      <c r="WOU11" s="315"/>
      <c r="WOV11" s="315"/>
      <c r="WOW11" s="315"/>
      <c r="WOX11" s="315"/>
      <c r="WOY11" s="315"/>
      <c r="WOZ11" s="315"/>
      <c r="WPA11" s="315"/>
      <c r="WPB11" s="315"/>
      <c r="WPC11" s="315"/>
      <c r="WPD11" s="315"/>
      <c r="WPE11" s="315"/>
      <c r="WPF11" s="315"/>
      <c r="WPG11" s="315"/>
      <c r="WPH11" s="315"/>
      <c r="WPI11" s="315"/>
      <c r="WPJ11" s="315"/>
      <c r="WPK11" s="315"/>
      <c r="WPL11" s="315"/>
      <c r="WPM11" s="315"/>
      <c r="WPN11" s="315"/>
      <c r="WPO11" s="315"/>
      <c r="WPP11" s="315"/>
      <c r="WPQ11" s="315"/>
      <c r="WPR11" s="315"/>
      <c r="WPS11" s="315"/>
      <c r="WPT11" s="315"/>
      <c r="WPU11" s="315"/>
      <c r="WPV11" s="315"/>
      <c r="WPW11" s="315"/>
      <c r="WPX11" s="315"/>
      <c r="WPY11" s="315"/>
      <c r="WPZ11" s="315"/>
      <c r="WQA11" s="315"/>
      <c r="WQB11" s="315"/>
      <c r="WQC11" s="315"/>
      <c r="WQD11" s="315"/>
      <c r="WQE11" s="315"/>
      <c r="WQF11" s="315"/>
      <c r="WQG11" s="315"/>
      <c r="WQH11" s="315"/>
      <c r="WQI11" s="315"/>
      <c r="WQJ11" s="315"/>
      <c r="WQK11" s="315"/>
      <c r="WQL11" s="315"/>
      <c r="WQM11" s="315"/>
      <c r="WQN11" s="315"/>
      <c r="WQO11" s="315"/>
      <c r="WQP11" s="315"/>
      <c r="WQQ11" s="315"/>
      <c r="WQR11" s="315"/>
      <c r="WQS11" s="315"/>
      <c r="WQT11" s="315"/>
      <c r="WQU11" s="315"/>
      <c r="WQV11" s="315"/>
      <c r="WQW11" s="315"/>
      <c r="WQX11" s="315"/>
      <c r="WQY11" s="315"/>
      <c r="WQZ11" s="315"/>
      <c r="WRA11" s="315"/>
      <c r="WRB11" s="315"/>
      <c r="WRC11" s="315"/>
      <c r="WRD11" s="315"/>
      <c r="WRE11" s="315"/>
      <c r="WRF11" s="315"/>
      <c r="WRG11" s="315"/>
      <c r="WRH11" s="315"/>
      <c r="WRI11" s="315"/>
      <c r="WRJ11" s="315"/>
      <c r="WRK11" s="315"/>
      <c r="WRL11" s="315"/>
      <c r="WRM11" s="315"/>
      <c r="WRN11" s="315"/>
      <c r="WRO11" s="315"/>
      <c r="WRP11" s="315"/>
      <c r="WRQ11" s="315"/>
      <c r="WRR11" s="315"/>
      <c r="WRS11" s="315"/>
      <c r="WRT11" s="315"/>
      <c r="WRU11" s="315"/>
      <c r="WRV11" s="315"/>
      <c r="WRW11" s="315"/>
      <c r="WRX11" s="315"/>
      <c r="WRY11" s="315"/>
      <c r="WRZ11" s="315"/>
      <c r="WSA11" s="315"/>
      <c r="WSB11" s="315"/>
      <c r="WSC11" s="315"/>
      <c r="WSD11" s="315"/>
      <c r="WSE11" s="315"/>
      <c r="WSF11" s="315"/>
      <c r="WSG11" s="315"/>
      <c r="WSH11" s="315"/>
      <c r="WSI11" s="315"/>
      <c r="WSJ11" s="315"/>
      <c r="WSK11" s="315"/>
      <c r="WSL11" s="315"/>
      <c r="WSM11" s="315"/>
      <c r="WSN11" s="315"/>
      <c r="WSO11" s="315"/>
      <c r="WSP11" s="315"/>
      <c r="WSQ11" s="315"/>
      <c r="WSR11" s="315"/>
      <c r="WSS11" s="315"/>
      <c r="WST11" s="315"/>
      <c r="WSU11" s="315"/>
      <c r="WSV11" s="315"/>
      <c r="WSW11" s="315"/>
      <c r="WSX11" s="315"/>
      <c r="WSY11" s="315"/>
      <c r="WSZ11" s="315"/>
      <c r="WTA11" s="315"/>
      <c r="WTB11" s="315"/>
      <c r="WTC11" s="315"/>
      <c r="WTD11" s="315"/>
      <c r="WTE11" s="315"/>
      <c r="WTF11" s="315"/>
      <c r="WTG11" s="315"/>
      <c r="WTH11" s="315"/>
      <c r="WTI11" s="315"/>
      <c r="WTJ11" s="315"/>
      <c r="WTK11" s="315"/>
      <c r="WTL11" s="315"/>
      <c r="WTM11" s="315"/>
      <c r="WTN11" s="315"/>
      <c r="WTO11" s="315"/>
      <c r="WTP11" s="315"/>
      <c r="WTQ11" s="315"/>
      <c r="WTR11" s="315"/>
      <c r="WTS11" s="315"/>
      <c r="WTT11" s="315"/>
      <c r="WTU11" s="315"/>
      <c r="WTV11" s="315"/>
      <c r="WTW11" s="315"/>
      <c r="WTX11" s="315"/>
      <c r="WTY11" s="315"/>
      <c r="WTZ11" s="315"/>
      <c r="WUA11" s="315"/>
      <c r="WUB11" s="315"/>
      <c r="WUC11" s="315"/>
      <c r="WUD11" s="315"/>
      <c r="WUE11" s="315"/>
      <c r="WUF11" s="315"/>
      <c r="WUG11" s="315"/>
      <c r="WUH11" s="315"/>
      <c r="WUI11" s="315"/>
      <c r="WUJ11" s="315"/>
      <c r="WUK11" s="315"/>
      <c r="WUL11" s="315"/>
      <c r="WUM11" s="315"/>
      <c r="WUN11" s="315"/>
      <c r="WUO11" s="315"/>
      <c r="WUP11" s="315"/>
      <c r="WUQ11" s="315"/>
      <c r="WUR11" s="315"/>
      <c r="WUS11" s="315"/>
      <c r="WUT11" s="315"/>
      <c r="WUU11" s="315"/>
      <c r="WUV11" s="315"/>
      <c r="WUW11" s="315"/>
      <c r="WUX11" s="315"/>
      <c r="WUY11" s="315"/>
      <c r="WUZ11" s="315"/>
      <c r="WVA11" s="315"/>
      <c r="WVB11" s="315"/>
      <c r="WVC11" s="315"/>
      <c r="WVD11" s="315"/>
      <c r="WVE11" s="315"/>
      <c r="WVF11" s="315"/>
      <c r="WVG11" s="315"/>
      <c r="WVH11" s="315"/>
      <c r="WVI11" s="315"/>
      <c r="WVJ11" s="315"/>
      <c r="WVK11" s="315"/>
      <c r="WVL11" s="315"/>
      <c r="WVM11" s="315"/>
      <c r="WVN11" s="315"/>
      <c r="WVO11" s="315"/>
      <c r="WVP11" s="315"/>
      <c r="WVQ11" s="315"/>
      <c r="WVR11" s="315"/>
      <c r="WVS11" s="315"/>
      <c r="WVT11" s="315"/>
      <c r="WVU11" s="315"/>
      <c r="WVV11" s="315"/>
      <c r="WVW11" s="315"/>
      <c r="WVX11" s="315"/>
      <c r="WVY11" s="315"/>
      <c r="WVZ11" s="315"/>
      <c r="WWA11" s="315"/>
      <c r="WWB11" s="315"/>
      <c r="WWC11" s="315"/>
      <c r="WWD11" s="315"/>
      <c r="WWE11" s="315"/>
      <c r="WWF11" s="315"/>
      <c r="WWG11" s="315"/>
      <c r="WWH11" s="315"/>
      <c r="WWI11" s="315"/>
      <c r="WWJ11" s="315"/>
      <c r="WWK11" s="315"/>
      <c r="WWL11" s="315"/>
      <c r="WWM11" s="315"/>
      <c r="WWN11" s="315"/>
      <c r="WWO11" s="315"/>
      <c r="WWP11" s="315"/>
      <c r="WWQ11" s="315"/>
      <c r="WWR11" s="315"/>
      <c r="WWS11" s="315"/>
      <c r="WWT11" s="315"/>
      <c r="WWU11" s="315"/>
      <c r="WWV11" s="315"/>
      <c r="WWW11" s="315"/>
      <c r="WWX11" s="315"/>
      <c r="WWY11" s="315"/>
      <c r="WWZ11" s="315"/>
      <c r="WXA11" s="315"/>
      <c r="WXB11" s="315"/>
      <c r="WXC11" s="315"/>
      <c r="WXD11" s="315"/>
      <c r="WXE11" s="315"/>
      <c r="WXF11" s="315"/>
      <c r="WXG11" s="315"/>
      <c r="WXH11" s="315"/>
      <c r="WXI11" s="315"/>
      <c r="WXJ11" s="315"/>
      <c r="WXK11" s="315"/>
      <c r="WXL11" s="315"/>
      <c r="WXM11" s="315"/>
      <c r="WXN11" s="315"/>
      <c r="WXO11" s="315"/>
      <c r="WXP11" s="315"/>
      <c r="WXQ11" s="315"/>
      <c r="WXR11" s="315"/>
      <c r="WXS11" s="315"/>
      <c r="WXT11" s="315"/>
      <c r="WXU11" s="315"/>
      <c r="WXV11" s="315"/>
      <c r="WXW11" s="315"/>
      <c r="WXX11" s="315"/>
      <c r="WXY11" s="315"/>
      <c r="WXZ11" s="315"/>
      <c r="WYA11" s="315"/>
      <c r="WYB11" s="315"/>
      <c r="WYC11" s="315"/>
      <c r="WYD11" s="315"/>
      <c r="WYE11" s="315"/>
      <c r="WYF11" s="315"/>
      <c r="WYG11" s="315"/>
      <c r="WYH11" s="315"/>
      <c r="WYI11" s="315"/>
      <c r="WYJ11" s="315"/>
      <c r="WYK11" s="315"/>
      <c r="WYL11" s="315"/>
      <c r="WYM11" s="315"/>
      <c r="WYN11" s="315"/>
      <c r="WYO11" s="315"/>
      <c r="WYP11" s="315"/>
      <c r="WYQ11" s="315"/>
      <c r="WYR11" s="315"/>
      <c r="WYS11" s="315"/>
      <c r="WYT11" s="315"/>
      <c r="WYU11" s="315"/>
      <c r="WYV11" s="315"/>
      <c r="WYW11" s="315"/>
      <c r="WYX11" s="315"/>
      <c r="WYY11" s="315"/>
      <c r="WYZ11" s="315"/>
      <c r="WZA11" s="315"/>
      <c r="WZB11" s="315"/>
      <c r="WZC11" s="315"/>
      <c r="WZD11" s="315"/>
      <c r="WZE11" s="315"/>
      <c r="WZF11" s="315"/>
      <c r="WZG11" s="315"/>
      <c r="WZH11" s="315"/>
      <c r="WZI11" s="315"/>
      <c r="WZJ11" s="315"/>
      <c r="WZK11" s="315"/>
      <c r="WZL11" s="315"/>
      <c r="WZM11" s="315"/>
      <c r="WZN11" s="315"/>
      <c r="WZO11" s="315"/>
      <c r="WZP11" s="315"/>
      <c r="WZQ11" s="315"/>
      <c r="WZR11" s="315"/>
      <c r="WZS11" s="315"/>
      <c r="WZT11" s="315"/>
      <c r="WZU11" s="315"/>
      <c r="WZV11" s="315"/>
      <c r="WZW11" s="315"/>
      <c r="WZX11" s="315"/>
      <c r="WZY11" s="315"/>
      <c r="WZZ11" s="315"/>
      <c r="XAA11" s="315"/>
      <c r="XAB11" s="315"/>
      <c r="XAC11" s="315"/>
      <c r="XAD11" s="315"/>
      <c r="XAE11" s="315"/>
      <c r="XAF11" s="315"/>
      <c r="XAG11" s="315"/>
      <c r="XAH11" s="315"/>
      <c r="XAI11" s="315"/>
      <c r="XAJ11" s="315"/>
      <c r="XAK11" s="315"/>
      <c r="XAL11" s="315"/>
      <c r="XAM11" s="315"/>
      <c r="XAN11" s="315"/>
      <c r="XAO11" s="315"/>
      <c r="XAP11" s="315"/>
      <c r="XAQ11" s="315"/>
      <c r="XAR11" s="315"/>
      <c r="XAS11" s="315"/>
      <c r="XAT11" s="315"/>
      <c r="XAU11" s="315"/>
      <c r="XAV11" s="315"/>
      <c r="XAW11" s="315"/>
      <c r="XAX11" s="315"/>
      <c r="XAY11" s="315"/>
      <c r="XAZ11" s="315"/>
      <c r="XBA11" s="315"/>
      <c r="XBB11" s="315"/>
      <c r="XBC11" s="315"/>
      <c r="XBD11" s="315"/>
      <c r="XBE11" s="315"/>
      <c r="XBF11" s="315"/>
      <c r="XBG11" s="315"/>
      <c r="XBH11" s="315"/>
      <c r="XBI11" s="315"/>
      <c r="XBJ11" s="315"/>
      <c r="XBK11" s="315"/>
      <c r="XBL11" s="315"/>
      <c r="XBM11" s="315"/>
      <c r="XBN11" s="315"/>
      <c r="XBO11" s="315"/>
      <c r="XBP11" s="315"/>
      <c r="XBQ11" s="315"/>
      <c r="XBR11" s="315"/>
      <c r="XBS11" s="315"/>
      <c r="XBT11" s="315"/>
      <c r="XBU11" s="315"/>
      <c r="XBV11" s="315"/>
      <c r="XBW11" s="315"/>
      <c r="XBX11" s="315"/>
      <c r="XBY11" s="315"/>
      <c r="XBZ11" s="315"/>
      <c r="XCA11" s="315"/>
      <c r="XCB11" s="315"/>
      <c r="XCC11" s="315"/>
      <c r="XCD11" s="315"/>
      <c r="XCE11" s="315"/>
      <c r="XCF11" s="315"/>
      <c r="XCG11" s="315"/>
      <c r="XCH11" s="315"/>
      <c r="XCI11" s="315"/>
      <c r="XCJ11" s="315"/>
      <c r="XCK11" s="315"/>
      <c r="XCL11" s="315"/>
      <c r="XCM11" s="315"/>
      <c r="XCN11" s="315"/>
      <c r="XCO11" s="315"/>
      <c r="XCP11" s="315"/>
      <c r="XCQ11" s="315"/>
      <c r="XCR11" s="315"/>
      <c r="XCS11" s="315"/>
      <c r="XCT11" s="315"/>
      <c r="XCU11" s="315"/>
      <c r="XCV11" s="315"/>
      <c r="XCW11" s="315"/>
      <c r="XCX11" s="315"/>
      <c r="XCY11" s="315"/>
      <c r="XCZ11" s="315"/>
      <c r="XDA11" s="315"/>
      <c r="XDB11" s="315"/>
      <c r="XDC11" s="315"/>
      <c r="XDD11" s="315"/>
      <c r="XDE11" s="315"/>
      <c r="XDF11" s="315"/>
      <c r="XDG11" s="315"/>
      <c r="XDH11" s="315"/>
      <c r="XDI11" s="315"/>
      <c r="XDJ11" s="315"/>
      <c r="XDK11" s="315"/>
      <c r="XDL11" s="315"/>
      <c r="XDM11" s="315"/>
      <c r="XDN11" s="315"/>
      <c r="XDO11" s="315"/>
      <c r="XDP11" s="315"/>
      <c r="XDQ11" s="315"/>
      <c r="XDR11" s="315"/>
      <c r="XDS11" s="315"/>
      <c r="XDT11" s="315"/>
      <c r="XDU11" s="315"/>
      <c r="XDV11" s="315"/>
      <c r="XDW11" s="315"/>
      <c r="XDX11" s="315"/>
      <c r="XDY11" s="315"/>
      <c r="XDZ11" s="315"/>
      <c r="XEA11" s="315"/>
      <c r="XEB11" s="315"/>
      <c r="XEC11" s="315"/>
      <c r="XED11" s="315"/>
      <c r="XEE11" s="315"/>
      <c r="XEF11" s="315"/>
      <c r="XEG11" s="315"/>
      <c r="XEH11" s="315"/>
      <c r="XEI11" s="315"/>
      <c r="XEJ11" s="315"/>
      <c r="XEK11" s="315"/>
      <c r="XEL11" s="315"/>
      <c r="XEM11" s="315"/>
      <c r="XEN11" s="315"/>
      <c r="XEO11" s="315"/>
      <c r="XEP11" s="315"/>
      <c r="XEQ11" s="315"/>
      <c r="XER11" s="315"/>
      <c r="XES11" s="315"/>
      <c r="XET11" s="315"/>
      <c r="XEU11" s="315"/>
      <c r="XEV11" s="315"/>
      <c r="XEW11" s="315"/>
      <c r="XEX11" s="315"/>
      <c r="XEY11" s="315"/>
      <c r="XEZ11" s="315"/>
      <c r="XFA11" s="315"/>
    </row>
    <row r="12" spans="1:16381">
      <c r="A12" s="80"/>
      <c r="B12" s="84" t="s">
        <v>7</v>
      </c>
      <c r="C12" s="206"/>
      <c r="D12" s="254"/>
      <c r="E12" s="249" t="s">
        <v>401</v>
      </c>
      <c r="F12" s="93"/>
      <c r="G12" s="93"/>
      <c r="H12" s="93"/>
      <c r="I12" s="93"/>
      <c r="J12" s="93"/>
      <c r="K12" s="93"/>
      <c r="L12" s="93"/>
      <c r="M12" s="93"/>
      <c r="N12" s="162"/>
      <c r="O12" s="93"/>
      <c r="P12" s="86"/>
    </row>
    <row r="13" spans="1:16381">
      <c r="A13" s="80"/>
      <c r="B13" s="84" t="s">
        <v>8</v>
      </c>
      <c r="C13" s="206"/>
      <c r="D13" s="246"/>
      <c r="E13" s="85" t="s">
        <v>371</v>
      </c>
      <c r="F13" s="80"/>
      <c r="G13" s="80"/>
      <c r="H13" s="80"/>
      <c r="I13" s="80"/>
      <c r="J13" s="80"/>
      <c r="K13" s="80"/>
      <c r="L13" s="80"/>
      <c r="M13" s="80"/>
      <c r="N13" s="86"/>
      <c r="O13" s="80"/>
      <c r="P13" s="86"/>
    </row>
    <row r="14" spans="1:16381">
      <c r="A14" s="80"/>
      <c r="B14" s="87" t="s">
        <v>9</v>
      </c>
      <c r="C14" s="207"/>
      <c r="D14" s="247"/>
      <c r="E14" s="88" t="s">
        <v>402</v>
      </c>
      <c r="F14" s="89"/>
      <c r="G14" s="89"/>
      <c r="H14" s="89"/>
      <c r="I14" s="89"/>
      <c r="J14" s="89"/>
      <c r="K14" s="89"/>
      <c r="L14" s="89"/>
      <c r="M14" s="89"/>
      <c r="N14" s="90"/>
      <c r="O14" s="89"/>
      <c r="P14" s="90"/>
    </row>
    <row r="15" spans="1:16381">
      <c r="A15" s="80"/>
      <c r="B15" s="80"/>
      <c r="C15" s="208"/>
      <c r="D15" s="244"/>
      <c r="E15" s="80"/>
      <c r="F15" s="80"/>
      <c r="G15" s="80"/>
      <c r="H15" s="80"/>
      <c r="I15" s="80"/>
      <c r="J15" s="80"/>
      <c r="K15" s="80"/>
      <c r="L15" s="80"/>
      <c r="M15" s="80"/>
      <c r="N15" s="86"/>
      <c r="O15" s="80"/>
      <c r="P15" s="162"/>
    </row>
    <row r="16" spans="1:16381">
      <c r="A16" s="80"/>
      <c r="B16" s="166" t="s">
        <v>398</v>
      </c>
      <c r="C16" s="209" t="s">
        <v>373</v>
      </c>
      <c r="D16" s="256">
        <f>PNHMM!B164</f>
        <v>35487</v>
      </c>
      <c r="E16" s="256">
        <f>PNHMM!B171</f>
        <v>37563</v>
      </c>
      <c r="F16" s="256">
        <f>PNHMM!B178</f>
        <v>39848</v>
      </c>
      <c r="G16" s="256"/>
      <c r="H16" s="256"/>
      <c r="I16" s="256"/>
      <c r="J16" s="256"/>
      <c r="K16" s="256"/>
      <c r="L16" s="296"/>
      <c r="M16" s="296"/>
      <c r="N16" s="412"/>
      <c r="O16" s="296"/>
      <c r="P16" s="412"/>
    </row>
    <row r="17" spans="1:16">
      <c r="A17" s="80"/>
      <c r="B17" s="80"/>
      <c r="C17" s="208"/>
      <c r="D17" s="244"/>
      <c r="E17" s="80"/>
      <c r="F17" s="80"/>
      <c r="G17" s="80"/>
      <c r="H17" s="80"/>
      <c r="I17" s="80"/>
      <c r="J17" s="80"/>
      <c r="K17" s="80"/>
      <c r="L17" s="80"/>
      <c r="M17" s="80"/>
      <c r="N17" s="86"/>
      <c r="O17" s="80"/>
      <c r="P17" s="86"/>
    </row>
    <row r="18" spans="1:16">
      <c r="A18" s="80"/>
      <c r="B18" s="203" t="s">
        <v>419</v>
      </c>
      <c r="C18" s="245" t="s">
        <v>413</v>
      </c>
      <c r="D18" s="408">
        <f>PRIBOR!BI14</f>
        <v>1.2269200000000031</v>
      </c>
      <c r="E18" s="255">
        <f>PRIBOR!BI15</f>
        <v>0.65311557788944741</v>
      </c>
      <c r="F18" s="255">
        <f>PRIBOR!BI16</f>
        <v>6.3547619047619177</v>
      </c>
      <c r="G18" s="255"/>
      <c r="H18" s="255"/>
      <c r="I18" s="255"/>
      <c r="J18" s="255"/>
      <c r="K18" s="255"/>
      <c r="L18" s="255"/>
      <c r="M18" s="255"/>
      <c r="N18" s="259"/>
      <c r="O18" s="255"/>
      <c r="P18" s="259"/>
    </row>
    <row r="19" spans="1:16">
      <c r="A19" s="80"/>
      <c r="B19" s="80"/>
      <c r="C19" s="80"/>
      <c r="D19" s="9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>
      <c r="A20" s="80"/>
      <c r="B20" s="80"/>
      <c r="C20" s="170" t="s">
        <v>437</v>
      </c>
      <c r="D20" s="24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>
      <c r="A21" s="80"/>
      <c r="B21" s="173" t="s">
        <v>0</v>
      </c>
      <c r="C21" s="174" t="s">
        <v>89</v>
      </c>
      <c r="D21" s="251">
        <v>2020</v>
      </c>
      <c r="E21" s="174">
        <v>2021</v>
      </c>
      <c r="F21" s="251">
        <v>2022</v>
      </c>
      <c r="G21" s="174">
        <v>2023</v>
      </c>
      <c r="H21" s="251">
        <v>2024</v>
      </c>
      <c r="I21" s="174">
        <v>2025</v>
      </c>
      <c r="J21" s="251">
        <v>2026</v>
      </c>
      <c r="K21" s="174">
        <v>2027</v>
      </c>
      <c r="L21" s="251">
        <v>2028</v>
      </c>
      <c r="M21" s="174">
        <v>2029</v>
      </c>
      <c r="N21" s="270">
        <v>2030</v>
      </c>
      <c r="O21" s="174">
        <v>2031</v>
      </c>
      <c r="P21" s="270">
        <v>2032</v>
      </c>
    </row>
    <row r="22" spans="1:16">
      <c r="A22" s="80"/>
      <c r="B22" s="92" t="s">
        <v>1</v>
      </c>
      <c r="C22" s="93" t="s">
        <v>399</v>
      </c>
      <c r="D22" s="92">
        <f>ISC!C11</f>
        <v>112.1</v>
      </c>
      <c r="E22" s="80">
        <f>ISC!C24</f>
        <v>115.2</v>
      </c>
      <c r="F22" s="82">
        <f>ISC!C37</f>
        <v>135</v>
      </c>
      <c r="G22" s="94">
        <f>ISC!C50</f>
        <v>148.1</v>
      </c>
      <c r="H22" s="94"/>
      <c r="I22" s="94"/>
      <c r="J22" s="94"/>
      <c r="K22" s="94"/>
      <c r="L22" s="94"/>
      <c r="M22" s="94"/>
      <c r="N22" s="95"/>
      <c r="O22" s="94"/>
      <c r="P22" s="83"/>
    </row>
    <row r="23" spans="1:16">
      <c r="A23" s="80"/>
      <c r="B23" s="81" t="s">
        <v>2</v>
      </c>
      <c r="C23" s="86" t="s">
        <v>399</v>
      </c>
      <c r="D23" s="82">
        <f>'IR05 měsíční (monthly)'!J8</f>
        <v>103</v>
      </c>
      <c r="E23" s="82">
        <f>'IR05 měsíční (monthly)'!V8</f>
        <v>109.3</v>
      </c>
      <c r="F23" s="82">
        <f>'IR05 měsíční (monthly)'!AH8</f>
        <v>140.5</v>
      </c>
      <c r="G23" s="82">
        <f>'IR05 měsíční (monthly)'!AT8</f>
        <v>143.1</v>
      </c>
      <c r="H23" s="82"/>
      <c r="I23" s="82"/>
      <c r="J23" s="82"/>
      <c r="K23" s="82"/>
      <c r="L23" s="82"/>
      <c r="M23" s="82"/>
      <c r="N23" s="83"/>
      <c r="O23" s="82"/>
      <c r="P23" s="83"/>
    </row>
    <row r="24" spans="1:16">
      <c r="A24" s="80"/>
      <c r="B24" s="81" t="s">
        <v>3</v>
      </c>
      <c r="C24" s="80" t="s">
        <v>399</v>
      </c>
      <c r="D24" s="91">
        <f>'IR05 měsíční (monthly)'!J121</f>
        <v>114</v>
      </c>
      <c r="E24" s="82">
        <f>'IR05 měsíční (monthly)'!V121</f>
        <v>113.3</v>
      </c>
      <c r="F24" s="82">
        <f>'IR05 měsíční (monthly)'!AH121</f>
        <v>177.2</v>
      </c>
      <c r="G24" s="82">
        <f>'IR05 měsíční (monthly)'!AT121</f>
        <v>205.1</v>
      </c>
      <c r="H24" s="82"/>
      <c r="I24" s="82"/>
      <c r="J24" s="82"/>
      <c r="K24" s="82"/>
      <c r="L24" s="82"/>
      <c r="M24" s="82"/>
      <c r="N24" s="83"/>
      <c r="O24" s="82"/>
      <c r="P24" s="83"/>
    </row>
    <row r="25" spans="1:16">
      <c r="A25" s="80"/>
      <c r="B25" s="81" t="s">
        <v>4</v>
      </c>
      <c r="C25" s="80" t="s">
        <v>399</v>
      </c>
      <c r="D25" s="91">
        <f>'IR05 měsíční (monthly)'!J120</f>
        <v>113</v>
      </c>
      <c r="E25" s="82">
        <f>'IR05 měsíční (monthly)'!V120</f>
        <v>113.2</v>
      </c>
      <c r="F25" s="82">
        <f>'IR05 měsíční (monthly)'!AH120</f>
        <v>163.69999999999999</v>
      </c>
      <c r="G25" s="82">
        <f>'IR05 měsíční (monthly)'!AT120</f>
        <v>195.8</v>
      </c>
      <c r="H25" s="82"/>
      <c r="I25" s="82"/>
      <c r="J25" s="82"/>
      <c r="K25" s="82"/>
      <c r="L25" s="82"/>
      <c r="M25" s="82"/>
      <c r="N25" s="83"/>
      <c r="O25" s="82"/>
      <c r="P25" s="83"/>
    </row>
    <row r="26" spans="1:16">
      <c r="A26" s="80"/>
      <c r="B26" s="81" t="s">
        <v>5</v>
      </c>
      <c r="C26" s="86" t="s">
        <v>400</v>
      </c>
      <c r="D26" s="82">
        <f>'Indexy cen stav. děl'!F39</f>
        <v>116.1</v>
      </c>
      <c r="E26" s="82">
        <f>'Indexy cen stav. děl'!J39</f>
        <v>120.8</v>
      </c>
      <c r="F26" s="82">
        <f>'Indexy cen stav. děl'!N39</f>
        <v>136.69999999999999</v>
      </c>
      <c r="G26" s="82">
        <f>'Indexy cen stav. děl'!R39</f>
        <v>146.69999999999999</v>
      </c>
      <c r="H26" s="82"/>
      <c r="I26" s="82"/>
      <c r="J26" s="82"/>
      <c r="K26" s="82"/>
      <c r="L26" s="82"/>
      <c r="M26" s="82"/>
      <c r="N26" s="83"/>
      <c r="O26" s="82"/>
      <c r="P26" s="83"/>
    </row>
    <row r="27" spans="1:16">
      <c r="A27" s="80"/>
      <c r="B27" s="81" t="s">
        <v>6</v>
      </c>
      <c r="C27" s="86" t="s">
        <v>400</v>
      </c>
      <c r="D27" s="82">
        <f>'Indexy cen stav. děl'!F40</f>
        <v>114.9</v>
      </c>
      <c r="E27" s="82">
        <f>'Indexy cen stav. děl'!J40</f>
        <v>119.2</v>
      </c>
      <c r="F27" s="82">
        <f>'Indexy cen stav. děl'!N40</f>
        <v>135.1</v>
      </c>
      <c r="G27" s="82">
        <f>'Indexy cen stav. děl'!R40</f>
        <v>145.30000000000001</v>
      </c>
      <c r="H27" s="82"/>
      <c r="I27" s="82"/>
      <c r="J27" s="82"/>
      <c r="K27" s="82"/>
      <c r="L27" s="82"/>
      <c r="M27" s="82"/>
      <c r="N27" s="83"/>
      <c r="O27" s="82"/>
      <c r="P27" s="83"/>
    </row>
    <row r="28" spans="1:16">
      <c r="A28" s="80"/>
      <c r="B28" s="96" t="s">
        <v>451</v>
      </c>
      <c r="C28" s="89" t="s">
        <v>400</v>
      </c>
      <c r="D28" s="257">
        <v>1</v>
      </c>
      <c r="E28" s="161">
        <f>E33/D33</f>
        <v>1.1201890811473256</v>
      </c>
      <c r="F28" s="161">
        <f>F33/D33</f>
        <v>1.1696769863733185</v>
      </c>
      <c r="G28" s="161">
        <f>G33/D33</f>
        <v>1.2603367278457005</v>
      </c>
      <c r="H28" s="161"/>
      <c r="I28" s="161"/>
      <c r="J28" s="161"/>
      <c r="K28" s="161"/>
      <c r="L28" s="97"/>
      <c r="M28" s="97"/>
      <c r="N28" s="98"/>
      <c r="O28" s="297"/>
      <c r="P28" s="413"/>
    </row>
    <row r="29" spans="1:16">
      <c r="A29" s="80"/>
      <c r="B29" s="84" t="s">
        <v>7</v>
      </c>
      <c r="C29" s="85"/>
      <c r="D29" s="84"/>
      <c r="E29" s="249" t="s">
        <v>401</v>
      </c>
      <c r="F29" s="93"/>
      <c r="G29" s="93"/>
      <c r="H29" s="93"/>
      <c r="I29" s="93"/>
      <c r="J29" s="93"/>
      <c r="K29" s="93"/>
      <c r="L29" s="93"/>
      <c r="M29" s="93"/>
      <c r="N29" s="162"/>
      <c r="O29" s="93"/>
      <c r="P29" s="162"/>
    </row>
    <row r="30" spans="1:16">
      <c r="A30" s="80"/>
      <c r="B30" s="84" t="s">
        <v>8</v>
      </c>
      <c r="C30" s="85"/>
      <c r="D30" s="84"/>
      <c r="E30" s="85" t="s">
        <v>371</v>
      </c>
      <c r="F30" s="80"/>
      <c r="G30" s="80"/>
      <c r="H30" s="80"/>
      <c r="I30" s="80"/>
      <c r="J30" s="80"/>
      <c r="K30" s="80"/>
      <c r="L30" s="80"/>
      <c r="M30" s="80"/>
      <c r="N30" s="86"/>
      <c r="O30" s="80"/>
      <c r="P30" s="86"/>
    </row>
    <row r="31" spans="1:16">
      <c r="A31" s="80"/>
      <c r="B31" s="87" t="s">
        <v>9</v>
      </c>
      <c r="C31" s="88"/>
      <c r="D31" s="87"/>
      <c r="E31" s="88" t="s">
        <v>402</v>
      </c>
      <c r="F31" s="89"/>
      <c r="G31" s="89"/>
      <c r="H31" s="89"/>
      <c r="I31" s="89"/>
      <c r="J31" s="89"/>
      <c r="K31" s="89"/>
      <c r="L31" s="89"/>
      <c r="M31" s="89"/>
      <c r="N31" s="90"/>
      <c r="O31" s="89"/>
      <c r="P31" s="90"/>
    </row>
    <row r="32" spans="1:16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6"/>
      <c r="O32" s="80"/>
      <c r="P32" s="86"/>
    </row>
    <row r="33" spans="1:16">
      <c r="A33" s="80"/>
      <c r="B33" s="166" t="s">
        <v>398</v>
      </c>
      <c r="C33" s="169" t="s">
        <v>400</v>
      </c>
      <c r="D33" s="258">
        <f>PNHMM!B163</f>
        <v>34271</v>
      </c>
      <c r="E33" s="258">
        <f>PNHMM!B170</f>
        <v>38390</v>
      </c>
      <c r="F33" s="258">
        <f>PNHMM!B177</f>
        <v>40086</v>
      </c>
      <c r="G33" s="167">
        <f>PNHMM!B184</f>
        <v>43193</v>
      </c>
      <c r="H33" s="167"/>
      <c r="I33" s="167"/>
      <c r="J33" s="167"/>
      <c r="K33" s="167"/>
      <c r="L33" s="167"/>
      <c r="M33" s="167"/>
      <c r="N33" s="168"/>
      <c r="O33" s="256"/>
      <c r="P33" s="335"/>
    </row>
    <row r="34" spans="1:16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6"/>
      <c r="O34" s="80"/>
      <c r="P34" s="86"/>
    </row>
    <row r="35" spans="1:16">
      <c r="A35" s="80"/>
      <c r="B35" s="203" t="str">
        <f>B18</f>
        <v xml:space="preserve">1 - roční PRIBOR - Průměr za posledních 365 dnů </v>
      </c>
      <c r="C35" s="211" t="s">
        <v>418</v>
      </c>
      <c r="D35" s="210">
        <f>PRIBOR!BM14</f>
        <v>1.685198412698415</v>
      </c>
      <c r="E35" s="210">
        <f>PRIBOR!BM15</f>
        <v>0.56876000000000027</v>
      </c>
      <c r="F35" s="210">
        <f>PRIBOR!BM16</f>
        <v>5.5191772151898757</v>
      </c>
      <c r="G35" s="210">
        <f>PRIBOR!BM17</f>
        <v>7.2803187250996118</v>
      </c>
      <c r="H35" s="210"/>
      <c r="I35" s="210"/>
      <c r="J35" s="210"/>
      <c r="K35" s="210"/>
      <c r="L35" s="210"/>
      <c r="M35" s="210"/>
      <c r="N35" s="243"/>
      <c r="O35" s="210"/>
      <c r="P35" s="243"/>
    </row>
    <row r="36" spans="1:16" s="80" customFormat="1"/>
    <row r="37" spans="1:16" s="80" customFormat="1">
      <c r="B37" s="79"/>
    </row>
    <row r="38" spans="1:16" s="80" customFormat="1" ht="72.75" customHeight="1">
      <c r="B38" s="553" t="s">
        <v>1268</v>
      </c>
      <c r="C38" s="553"/>
      <c r="D38" s="553"/>
      <c r="E38" s="553"/>
      <c r="F38" s="553"/>
      <c r="G38" s="553"/>
      <c r="H38" s="553"/>
      <c r="I38" s="553"/>
      <c r="J38" s="553"/>
      <c r="K38" s="553"/>
      <c r="L38" s="266"/>
      <c r="M38" s="266"/>
      <c r="N38" s="266"/>
      <c r="O38" s="266"/>
      <c r="P38" s="266"/>
    </row>
    <row r="39" spans="1:16" ht="15" hidden="1" customHeight="1"/>
    <row r="40" spans="1:16" s="80" customFormat="1"/>
    <row r="41" spans="1:16" s="80" customFormat="1"/>
  </sheetData>
  <sheetProtection password="ECAF" sheet="1" objects="1" scenarios="1"/>
  <mergeCells count="1">
    <mergeCell ref="B38:K38"/>
  </mergeCells>
  <pageMargins left="0.97499999999999998" right="0.7" top="0.92625000000000002" bottom="0.78740157499999996" header="0.3" footer="0.3"/>
  <pageSetup paperSize="9" scale="73" orientation="landscape" r:id="rId1"/>
  <headerFooter>
    <oddHeader>&amp;L                                                        &amp;G</oddHeader>
    <oddFooter>&amp;C&amp;8Str.1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E942"/>
  <sheetViews>
    <sheetView zoomScale="85" zoomScaleNormal="85" zoomScaleSheetLayoutView="96" workbookViewId="0">
      <pane ySplit="5" topLeftCell="A32" activePane="bottomLeft" state="frozen"/>
      <selection pane="bottomLeft" activeCell="H4" sqref="H4"/>
    </sheetView>
  </sheetViews>
  <sheetFormatPr defaultColWidth="0" defaultRowHeight="15" zeroHeight="1"/>
  <cols>
    <col min="1" max="1" width="12.42578125" style="25" customWidth="1"/>
    <col min="2" max="2" width="8.85546875" style="176" customWidth="1"/>
    <col min="3" max="3" width="7.42578125" style="177" customWidth="1"/>
    <col min="4" max="4" width="11.140625" style="177" customWidth="1"/>
    <col min="5" max="5" width="9" style="177" customWidth="1"/>
    <col min="6" max="6" width="8.42578125" style="177" customWidth="1"/>
    <col min="7" max="7" width="7.42578125" style="177" customWidth="1"/>
    <col min="8" max="8" width="13.42578125" style="177" customWidth="1"/>
    <col min="9" max="9" width="6.5703125" style="177" customWidth="1"/>
    <col min="10" max="10" width="8" style="177" customWidth="1"/>
    <col min="11" max="11" width="11.42578125" style="177" customWidth="1"/>
    <col min="12" max="12" width="9" style="177" customWidth="1"/>
    <col min="13" max="13" width="8.140625" style="177" customWidth="1"/>
    <col min="14" max="14" width="9.5703125" style="177" customWidth="1"/>
    <col min="15" max="15" width="11.5703125" style="177" customWidth="1"/>
    <col min="16" max="65" width="8.42578125" style="25" hidden="1" customWidth="1"/>
    <col min="66" max="186" width="9.140625" style="25" hidden="1" customWidth="1"/>
    <col min="187" max="187" width="1.85546875" style="25" hidden="1" customWidth="1"/>
    <col min="188" max="16384" width="9.140625" style="25" hidden="1"/>
  </cols>
  <sheetData>
    <row r="1" spans="1:15" s="13" customFormat="1" ht="22.5" customHeight="1">
      <c r="A1" s="6" t="s">
        <v>87</v>
      </c>
      <c r="B1" s="7"/>
      <c r="C1" s="8"/>
      <c r="D1" s="9"/>
      <c r="E1" s="9"/>
      <c r="F1" s="10"/>
      <c r="G1" s="11"/>
      <c r="H1" s="11"/>
      <c r="I1" s="12"/>
      <c r="J1" s="12"/>
      <c r="K1" s="12"/>
      <c r="L1" s="12"/>
      <c r="M1" s="12"/>
      <c r="N1" s="12"/>
      <c r="O1" s="12"/>
    </row>
    <row r="2" spans="1:15" s="13" customFormat="1" ht="22.5" customHeight="1">
      <c r="A2" s="7" t="s">
        <v>88</v>
      </c>
      <c r="B2" s="7"/>
      <c r="C2" s="8"/>
      <c r="D2" s="9"/>
      <c r="E2" s="9"/>
      <c r="F2" s="10"/>
      <c r="G2" s="11"/>
      <c r="H2" s="11"/>
      <c r="I2" s="12"/>
      <c r="J2" s="12"/>
      <c r="K2" s="12"/>
      <c r="L2" s="12"/>
      <c r="M2" s="12"/>
      <c r="N2" s="12"/>
      <c r="O2" s="12"/>
    </row>
    <row r="3" spans="1:15" s="16" customFormat="1" ht="18" customHeight="1" thickBot="1">
      <c r="A3" s="214" t="s">
        <v>478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3" customFormat="1" ht="43.5" customHeight="1">
      <c r="A4" s="554" t="s">
        <v>89</v>
      </c>
      <c r="B4" s="555"/>
      <c r="C4" s="17" t="s">
        <v>90</v>
      </c>
      <c r="D4" s="18" t="s">
        <v>91</v>
      </c>
      <c r="E4" s="18" t="s">
        <v>92</v>
      </c>
      <c r="F4" s="18" t="s">
        <v>93</v>
      </c>
      <c r="G4" s="18" t="s">
        <v>94</v>
      </c>
      <c r="H4" s="18" t="s">
        <v>95</v>
      </c>
      <c r="I4" s="17" t="s">
        <v>96</v>
      </c>
      <c r="J4" s="17" t="s">
        <v>97</v>
      </c>
      <c r="K4" s="18" t="s">
        <v>98</v>
      </c>
      <c r="L4" s="18" t="s">
        <v>99</v>
      </c>
      <c r="M4" s="17" t="s">
        <v>100</v>
      </c>
      <c r="N4" s="18" t="s">
        <v>101</v>
      </c>
      <c r="O4" s="19" t="s">
        <v>102</v>
      </c>
    </row>
    <row r="5" spans="1:15" s="23" customFormat="1" ht="43.5" customHeight="1" thickBot="1">
      <c r="A5" s="556" t="s">
        <v>103</v>
      </c>
      <c r="B5" s="557"/>
      <c r="C5" s="20" t="s">
        <v>104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0" t="s">
        <v>110</v>
      </c>
      <c r="J5" s="20" t="s">
        <v>111</v>
      </c>
      <c r="K5" s="21" t="s">
        <v>112</v>
      </c>
      <c r="L5" s="21" t="s">
        <v>113</v>
      </c>
      <c r="M5" s="20" t="s">
        <v>114</v>
      </c>
      <c r="N5" s="21" t="s">
        <v>115</v>
      </c>
      <c r="O5" s="22" t="s">
        <v>116</v>
      </c>
    </row>
    <row r="6" spans="1:15" s="13" customFormat="1" ht="13.5" customHeight="1">
      <c r="A6" s="395" t="s">
        <v>475</v>
      </c>
      <c r="B6" s="396" t="s">
        <v>117</v>
      </c>
      <c r="C6" s="298">
        <v>111</v>
      </c>
      <c r="D6" s="263">
        <v>113.5</v>
      </c>
      <c r="E6" s="263">
        <v>116.7</v>
      </c>
      <c r="F6" s="263">
        <v>100.5</v>
      </c>
      <c r="G6" s="263">
        <v>113.9</v>
      </c>
      <c r="H6" s="263">
        <v>103.2</v>
      </c>
      <c r="I6" s="263">
        <v>113.8</v>
      </c>
      <c r="J6" s="263">
        <v>106.3</v>
      </c>
      <c r="K6" s="263">
        <v>92.6</v>
      </c>
      <c r="L6" s="263">
        <v>106.6</v>
      </c>
      <c r="M6" s="263">
        <v>110.8</v>
      </c>
      <c r="N6" s="263">
        <v>119.4</v>
      </c>
      <c r="O6" s="263">
        <v>111.4</v>
      </c>
    </row>
    <row r="7" spans="1:15" ht="13.5" customHeight="1">
      <c r="A7" s="313" t="s">
        <v>452</v>
      </c>
      <c r="B7" s="264" t="s">
        <v>118</v>
      </c>
      <c r="C7" s="298">
        <v>111.3</v>
      </c>
      <c r="D7" s="263">
        <v>113.5</v>
      </c>
      <c r="E7" s="263">
        <v>115</v>
      </c>
      <c r="F7" s="263">
        <v>102.1</v>
      </c>
      <c r="G7" s="263">
        <v>113.9</v>
      </c>
      <c r="H7" s="263">
        <v>104.6</v>
      </c>
      <c r="I7" s="263">
        <v>114.2</v>
      </c>
      <c r="J7" s="263">
        <v>106.4</v>
      </c>
      <c r="K7" s="263">
        <v>92.6</v>
      </c>
      <c r="L7" s="263">
        <v>108.4</v>
      </c>
      <c r="M7" s="263">
        <v>110.9</v>
      </c>
      <c r="N7" s="263">
        <v>120.1</v>
      </c>
      <c r="O7" s="263">
        <v>111.9</v>
      </c>
    </row>
    <row r="8" spans="1:15" ht="13.5" customHeight="1">
      <c r="A8" s="313" t="s">
        <v>453</v>
      </c>
      <c r="B8" s="264" t="s">
        <v>119</v>
      </c>
      <c r="C8" s="298">
        <v>111.2</v>
      </c>
      <c r="D8" s="263">
        <v>114.5</v>
      </c>
      <c r="E8" s="263">
        <v>116.6</v>
      </c>
      <c r="F8" s="263">
        <v>103.3</v>
      </c>
      <c r="G8" s="263">
        <v>114.1</v>
      </c>
      <c r="H8" s="263">
        <v>104.5</v>
      </c>
      <c r="I8" s="263">
        <v>114.7</v>
      </c>
      <c r="J8" s="263">
        <v>104.3</v>
      </c>
      <c r="K8" s="263">
        <v>91.8</v>
      </c>
      <c r="L8" s="263">
        <v>106.1</v>
      </c>
      <c r="M8" s="263">
        <v>111</v>
      </c>
      <c r="N8" s="263">
        <v>120.4</v>
      </c>
      <c r="O8" s="263">
        <v>112.5</v>
      </c>
    </row>
    <row r="9" spans="1:15" ht="13.5" customHeight="1">
      <c r="A9" s="313" t="s">
        <v>438</v>
      </c>
      <c r="B9" s="264" t="s">
        <v>120</v>
      </c>
      <c r="C9" s="298">
        <v>111</v>
      </c>
      <c r="D9" s="263">
        <v>115.2</v>
      </c>
      <c r="E9" s="263">
        <v>115.3</v>
      </c>
      <c r="F9" s="263">
        <v>104.8</v>
      </c>
      <c r="G9" s="263">
        <v>114.1</v>
      </c>
      <c r="H9" s="263">
        <v>105.2</v>
      </c>
      <c r="I9" s="263">
        <v>115.3</v>
      </c>
      <c r="J9" s="263">
        <v>101.6</v>
      </c>
      <c r="K9" s="263">
        <v>91.5</v>
      </c>
      <c r="L9" s="263">
        <v>105.3</v>
      </c>
      <c r="M9" s="263">
        <v>111</v>
      </c>
      <c r="N9" s="263">
        <v>120.5</v>
      </c>
      <c r="O9" s="263">
        <v>112.6</v>
      </c>
    </row>
    <row r="10" spans="1:15" ht="13.5" customHeight="1">
      <c r="A10" s="313" t="s">
        <v>439</v>
      </c>
      <c r="B10" s="264" t="s">
        <v>121</v>
      </c>
      <c r="C10" s="298">
        <v>111.4</v>
      </c>
      <c r="D10" s="263">
        <v>115.9</v>
      </c>
      <c r="E10" s="263">
        <v>118.7</v>
      </c>
      <c r="F10" s="263">
        <v>103.8</v>
      </c>
      <c r="G10" s="263">
        <v>114.1</v>
      </c>
      <c r="H10" s="263">
        <v>105.6</v>
      </c>
      <c r="I10" s="263">
        <v>116.6</v>
      </c>
      <c r="J10" s="263">
        <v>101.8</v>
      </c>
      <c r="K10" s="263">
        <v>92.1</v>
      </c>
      <c r="L10" s="263">
        <v>104.8</v>
      </c>
      <c r="M10" s="263">
        <v>110.9</v>
      </c>
      <c r="N10" s="263">
        <v>121</v>
      </c>
      <c r="O10" s="263">
        <v>112.6</v>
      </c>
    </row>
    <row r="11" spans="1:15" ht="13.5" customHeight="1">
      <c r="A11" s="313" t="s">
        <v>399</v>
      </c>
      <c r="B11" s="264" t="s">
        <v>122</v>
      </c>
      <c r="C11" s="298">
        <v>112.1</v>
      </c>
      <c r="D11" s="263">
        <v>115.3</v>
      </c>
      <c r="E11" s="263">
        <v>122.2</v>
      </c>
      <c r="F11" s="263">
        <v>104</v>
      </c>
      <c r="G11" s="263">
        <v>114.2</v>
      </c>
      <c r="H11" s="263">
        <v>105.8</v>
      </c>
      <c r="I11" s="263">
        <v>117.3</v>
      </c>
      <c r="J11" s="263">
        <v>103.3</v>
      </c>
      <c r="K11" s="263">
        <v>92</v>
      </c>
      <c r="L11" s="263">
        <v>106.3</v>
      </c>
      <c r="M11" s="263">
        <v>111</v>
      </c>
      <c r="N11" s="263">
        <v>121.4</v>
      </c>
      <c r="O11" s="263">
        <v>113.1</v>
      </c>
    </row>
    <row r="12" spans="1:15" ht="13.5" customHeight="1">
      <c r="A12" s="313" t="s">
        <v>440</v>
      </c>
      <c r="B12" s="264" t="s">
        <v>123</v>
      </c>
      <c r="C12" s="298">
        <v>112.6</v>
      </c>
      <c r="D12" s="263">
        <v>113.6</v>
      </c>
      <c r="E12" s="263">
        <v>122.7</v>
      </c>
      <c r="F12" s="263">
        <v>102.1</v>
      </c>
      <c r="G12" s="263">
        <v>114.3</v>
      </c>
      <c r="H12" s="263">
        <v>106.2</v>
      </c>
      <c r="I12" s="263">
        <v>117.7</v>
      </c>
      <c r="J12" s="263">
        <v>105.2</v>
      </c>
      <c r="K12" s="263">
        <v>91.9</v>
      </c>
      <c r="L12" s="263">
        <v>112.6</v>
      </c>
      <c r="M12" s="263">
        <v>111</v>
      </c>
      <c r="N12" s="263">
        <v>121.9</v>
      </c>
      <c r="O12" s="263">
        <v>113.3</v>
      </c>
    </row>
    <row r="13" spans="1:15" ht="13.5" customHeight="1">
      <c r="A13" s="313" t="s">
        <v>441</v>
      </c>
      <c r="B13" s="264" t="s">
        <v>124</v>
      </c>
      <c r="C13" s="298">
        <v>112.6</v>
      </c>
      <c r="D13" s="263">
        <v>113</v>
      </c>
      <c r="E13" s="263">
        <v>122.8</v>
      </c>
      <c r="F13" s="263">
        <v>101.4</v>
      </c>
      <c r="G13" s="263">
        <v>114.3</v>
      </c>
      <c r="H13" s="263">
        <v>105.9</v>
      </c>
      <c r="I13" s="263">
        <v>117.7</v>
      </c>
      <c r="J13" s="263">
        <v>105.6</v>
      </c>
      <c r="K13" s="263">
        <v>91.8</v>
      </c>
      <c r="L13" s="263">
        <v>112.8</v>
      </c>
      <c r="M13" s="263">
        <v>111</v>
      </c>
      <c r="N13" s="263">
        <v>122.2</v>
      </c>
      <c r="O13" s="263">
        <v>113.5</v>
      </c>
    </row>
    <row r="14" spans="1:15" ht="13.5" customHeight="1">
      <c r="A14" s="313" t="s">
        <v>372</v>
      </c>
      <c r="B14" s="264" t="s">
        <v>125</v>
      </c>
      <c r="C14" s="298">
        <v>111.9</v>
      </c>
      <c r="D14" s="263">
        <v>111.6</v>
      </c>
      <c r="E14" s="263">
        <v>123.8</v>
      </c>
      <c r="F14" s="263">
        <v>103</v>
      </c>
      <c r="G14" s="263">
        <v>114.3</v>
      </c>
      <c r="H14" s="263">
        <v>106</v>
      </c>
      <c r="I14" s="263">
        <v>118.4</v>
      </c>
      <c r="J14" s="263">
        <v>105.5</v>
      </c>
      <c r="K14" s="263">
        <v>92.1</v>
      </c>
      <c r="L14" s="263">
        <v>106.2</v>
      </c>
      <c r="M14" s="263">
        <v>113.8</v>
      </c>
      <c r="N14" s="263">
        <v>122.8</v>
      </c>
      <c r="O14" s="263">
        <v>113.4</v>
      </c>
    </row>
    <row r="15" spans="1:15" ht="13.5" customHeight="1">
      <c r="A15" s="313" t="s">
        <v>442</v>
      </c>
      <c r="B15" s="264" t="s">
        <v>126</v>
      </c>
      <c r="C15" s="298">
        <v>112.1</v>
      </c>
      <c r="D15" s="263">
        <v>112.3</v>
      </c>
      <c r="E15" s="263">
        <v>122.7</v>
      </c>
      <c r="F15" s="263">
        <v>105.9</v>
      </c>
      <c r="G15" s="263">
        <v>113.6</v>
      </c>
      <c r="H15" s="263">
        <v>106.9</v>
      </c>
      <c r="I15" s="263">
        <v>117.9</v>
      </c>
      <c r="J15" s="263">
        <v>106.1</v>
      </c>
      <c r="K15" s="263">
        <v>92.1</v>
      </c>
      <c r="L15" s="263">
        <v>106.4</v>
      </c>
      <c r="M15" s="263">
        <v>113.8</v>
      </c>
      <c r="N15" s="263">
        <v>122.9</v>
      </c>
      <c r="O15" s="263">
        <v>114</v>
      </c>
    </row>
    <row r="16" spans="1:15" ht="13.5" customHeight="1">
      <c r="A16" s="313" t="s">
        <v>443</v>
      </c>
      <c r="B16" s="264" t="s">
        <v>125</v>
      </c>
      <c r="C16" s="435">
        <v>112.1</v>
      </c>
      <c r="D16" s="435">
        <v>112.2</v>
      </c>
      <c r="E16" s="435">
        <v>123.1</v>
      </c>
      <c r="F16" s="435">
        <v>105.9</v>
      </c>
      <c r="G16" s="435">
        <v>113.9</v>
      </c>
      <c r="H16" s="435">
        <v>106.2</v>
      </c>
      <c r="I16" s="435">
        <v>117.8</v>
      </c>
      <c r="J16" s="435">
        <v>106</v>
      </c>
      <c r="K16" s="435">
        <v>91.7</v>
      </c>
      <c r="L16" s="435">
        <v>106.3</v>
      </c>
      <c r="M16" s="435">
        <v>113.9</v>
      </c>
      <c r="N16" s="435">
        <v>123</v>
      </c>
      <c r="O16" s="435">
        <v>113.9</v>
      </c>
    </row>
    <row r="17" spans="1:15" ht="13.5" customHeight="1">
      <c r="A17" s="314" t="s">
        <v>444</v>
      </c>
      <c r="B17" s="312" t="s">
        <v>126</v>
      </c>
      <c r="C17" s="436">
        <v>111.9</v>
      </c>
      <c r="D17" s="436">
        <v>110.8</v>
      </c>
      <c r="E17" s="436">
        <v>123.6</v>
      </c>
      <c r="F17" s="436">
        <v>104.5</v>
      </c>
      <c r="G17" s="436">
        <v>114.1</v>
      </c>
      <c r="H17" s="436">
        <v>106.4</v>
      </c>
      <c r="I17" s="436">
        <v>116.9</v>
      </c>
      <c r="J17" s="436">
        <v>106.2</v>
      </c>
      <c r="K17" s="436">
        <v>91.6</v>
      </c>
      <c r="L17" s="436">
        <v>106.5</v>
      </c>
      <c r="M17" s="436">
        <v>113.9</v>
      </c>
      <c r="N17" s="436">
        <v>123.1</v>
      </c>
      <c r="O17" s="436">
        <v>113.8</v>
      </c>
    </row>
    <row r="18" spans="1:15" ht="13.5" customHeight="1">
      <c r="A18" s="313"/>
      <c r="B18" s="31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3.5" customHeight="1">
      <c r="A19" s="395" t="s">
        <v>524</v>
      </c>
      <c r="B19" s="396" t="s">
        <v>117</v>
      </c>
      <c r="C19" s="437">
        <v>113.4</v>
      </c>
      <c r="D19" s="438">
        <v>114.2</v>
      </c>
      <c r="E19" s="438">
        <v>127.5</v>
      </c>
      <c r="F19" s="438">
        <v>104.5</v>
      </c>
      <c r="G19" s="438">
        <v>114.6</v>
      </c>
      <c r="H19" s="438">
        <v>106.3</v>
      </c>
      <c r="I19" s="438">
        <v>118.3</v>
      </c>
      <c r="J19" s="438">
        <v>107</v>
      </c>
      <c r="K19" s="438">
        <v>91.5</v>
      </c>
      <c r="L19" s="438">
        <v>108.8</v>
      </c>
      <c r="M19" s="438">
        <v>114</v>
      </c>
      <c r="N19" s="438">
        <v>123.4</v>
      </c>
      <c r="O19" s="438">
        <v>115.1</v>
      </c>
    </row>
    <row r="20" spans="1:15" ht="13.5" customHeight="1">
      <c r="A20" s="313" t="s">
        <v>452</v>
      </c>
      <c r="B20" s="264" t="s">
        <v>118</v>
      </c>
      <c r="C20" s="298">
        <v>113.6</v>
      </c>
      <c r="D20" s="263">
        <v>114.2</v>
      </c>
      <c r="E20" s="263">
        <v>127.1</v>
      </c>
      <c r="F20" s="263">
        <v>104.5</v>
      </c>
      <c r="G20" s="263">
        <v>114.7</v>
      </c>
      <c r="H20" s="263">
        <v>106.6</v>
      </c>
      <c r="I20" s="263">
        <v>118.5</v>
      </c>
      <c r="J20" s="263">
        <v>108</v>
      </c>
      <c r="K20" s="263">
        <v>91.5</v>
      </c>
      <c r="L20" s="263">
        <v>109.5</v>
      </c>
      <c r="M20" s="263">
        <v>114</v>
      </c>
      <c r="N20" s="263">
        <v>123.6</v>
      </c>
      <c r="O20" s="263">
        <v>115.2</v>
      </c>
    </row>
    <row r="21" spans="1:15" ht="13.5" customHeight="1">
      <c r="A21" s="313" t="s">
        <v>453</v>
      </c>
      <c r="B21" s="264" t="s">
        <v>119</v>
      </c>
      <c r="C21" s="298">
        <v>113.8</v>
      </c>
      <c r="D21" s="263">
        <v>114.2</v>
      </c>
      <c r="E21" s="263">
        <v>128.19999999999999</v>
      </c>
      <c r="F21" s="263">
        <v>105.2</v>
      </c>
      <c r="G21" s="263">
        <v>114.8</v>
      </c>
      <c r="H21" s="263">
        <v>106.2</v>
      </c>
      <c r="I21" s="263">
        <v>119</v>
      </c>
      <c r="J21" s="263">
        <v>109.7</v>
      </c>
      <c r="K21" s="263">
        <v>91.7</v>
      </c>
      <c r="L21" s="263">
        <v>107.2</v>
      </c>
      <c r="M21" s="263">
        <v>114</v>
      </c>
      <c r="N21" s="263">
        <v>123.7</v>
      </c>
      <c r="O21" s="263">
        <v>115.5</v>
      </c>
    </row>
    <row r="22" spans="1:15" ht="13.5" customHeight="1">
      <c r="A22" s="313" t="s">
        <v>438</v>
      </c>
      <c r="B22" s="264" t="s">
        <v>120</v>
      </c>
      <c r="C22" s="298">
        <v>114.4</v>
      </c>
      <c r="D22" s="263">
        <v>115.1</v>
      </c>
      <c r="E22" s="263">
        <v>130.30000000000001</v>
      </c>
      <c r="F22" s="263">
        <v>106.5</v>
      </c>
      <c r="G22" s="263">
        <v>115.1</v>
      </c>
      <c r="H22" s="263">
        <v>107.4</v>
      </c>
      <c r="I22" s="263">
        <v>119.4</v>
      </c>
      <c r="J22" s="263">
        <v>110.8</v>
      </c>
      <c r="K22" s="263">
        <v>91.6</v>
      </c>
      <c r="L22" s="263">
        <v>106.8</v>
      </c>
      <c r="M22" s="263">
        <v>114.1</v>
      </c>
      <c r="N22" s="263">
        <v>123.8</v>
      </c>
      <c r="O22" s="263">
        <v>115.4</v>
      </c>
    </row>
    <row r="23" spans="1:15" ht="13.5" customHeight="1">
      <c r="A23" s="313" t="s">
        <v>439</v>
      </c>
      <c r="B23" s="264" t="s">
        <v>121</v>
      </c>
      <c r="C23" s="298">
        <v>114.6</v>
      </c>
      <c r="D23" s="263">
        <v>114.4</v>
      </c>
      <c r="E23" s="263">
        <v>130.30000000000001</v>
      </c>
      <c r="F23" s="263">
        <v>106.8</v>
      </c>
      <c r="G23" s="263">
        <v>115.6</v>
      </c>
      <c r="H23" s="263">
        <v>107.6</v>
      </c>
      <c r="I23" s="263">
        <v>120.7</v>
      </c>
      <c r="J23" s="263">
        <v>111.6</v>
      </c>
      <c r="K23" s="263">
        <v>91.6</v>
      </c>
      <c r="L23" s="263">
        <v>107.1</v>
      </c>
      <c r="M23" s="263">
        <v>114</v>
      </c>
      <c r="N23" s="263">
        <v>124.1</v>
      </c>
      <c r="O23" s="263">
        <v>116.1</v>
      </c>
    </row>
    <row r="24" spans="1:15" ht="13.5" customHeight="1">
      <c r="A24" s="313" t="s">
        <v>399</v>
      </c>
      <c r="B24" s="264" t="s">
        <v>122</v>
      </c>
      <c r="C24" s="298">
        <v>115.2</v>
      </c>
      <c r="D24" s="263">
        <v>114.1</v>
      </c>
      <c r="E24" s="263">
        <v>130.4</v>
      </c>
      <c r="F24" s="263">
        <v>108.3</v>
      </c>
      <c r="G24" s="263">
        <v>116.2</v>
      </c>
      <c r="H24" s="263">
        <v>108.2</v>
      </c>
      <c r="I24" s="263">
        <v>121.2</v>
      </c>
      <c r="J24" s="263">
        <v>112.3</v>
      </c>
      <c r="K24" s="263">
        <v>91.5</v>
      </c>
      <c r="L24" s="263">
        <v>108.9</v>
      </c>
      <c r="M24" s="263">
        <v>114.1</v>
      </c>
      <c r="N24" s="263">
        <v>125.4</v>
      </c>
      <c r="O24" s="263">
        <v>116.4</v>
      </c>
    </row>
    <row r="25" spans="1:15" ht="13.5" customHeight="1">
      <c r="A25" s="313" t="s">
        <v>440</v>
      </c>
      <c r="B25" s="264" t="s">
        <v>123</v>
      </c>
      <c r="C25" s="298">
        <v>116.4</v>
      </c>
      <c r="D25" s="263">
        <v>114.5</v>
      </c>
      <c r="E25" s="263">
        <v>130.19999999999999</v>
      </c>
      <c r="F25" s="263">
        <v>108.2</v>
      </c>
      <c r="G25" s="263">
        <v>117.2</v>
      </c>
      <c r="H25" s="263">
        <v>109.3</v>
      </c>
      <c r="I25" s="263">
        <v>121.4</v>
      </c>
      <c r="J25" s="263">
        <v>113.8</v>
      </c>
      <c r="K25" s="263">
        <v>91.3</v>
      </c>
      <c r="L25" s="263">
        <v>114.9</v>
      </c>
      <c r="M25" s="263">
        <v>114.1</v>
      </c>
      <c r="N25" s="263">
        <v>126.8</v>
      </c>
      <c r="O25" s="263">
        <v>116.7</v>
      </c>
    </row>
    <row r="26" spans="1:15" ht="13.5" customHeight="1">
      <c r="A26" s="313" t="s">
        <v>441</v>
      </c>
      <c r="B26" s="264" t="s">
        <v>124</v>
      </c>
      <c r="C26" s="462">
        <v>117.2</v>
      </c>
      <c r="D26" s="463">
        <v>114.8</v>
      </c>
      <c r="E26" s="463">
        <v>130.9</v>
      </c>
      <c r="F26" s="463">
        <v>109.6</v>
      </c>
      <c r="G26" s="463">
        <v>118.3</v>
      </c>
      <c r="H26" s="463">
        <v>109.8</v>
      </c>
      <c r="I26" s="463">
        <v>121.4</v>
      </c>
      <c r="J26" s="463">
        <v>114.7</v>
      </c>
      <c r="K26" s="463">
        <v>91.3</v>
      </c>
      <c r="L26" s="463">
        <v>116.4</v>
      </c>
      <c r="M26" s="463">
        <v>114.1</v>
      </c>
      <c r="N26" s="463">
        <v>128</v>
      </c>
      <c r="O26" s="462">
        <v>117.6</v>
      </c>
    </row>
    <row r="27" spans="1:15" ht="13.5" customHeight="1">
      <c r="A27" s="313" t="s">
        <v>372</v>
      </c>
      <c r="B27" s="264" t="s">
        <v>125</v>
      </c>
      <c r="C27" s="462">
        <v>117.4</v>
      </c>
      <c r="D27" s="463">
        <v>113.7</v>
      </c>
      <c r="E27" s="463">
        <v>132.30000000000001</v>
      </c>
      <c r="F27" s="463">
        <v>112.7</v>
      </c>
      <c r="G27" s="463">
        <v>119.7</v>
      </c>
      <c r="H27" s="463">
        <v>110.7</v>
      </c>
      <c r="I27" s="463">
        <v>121.9</v>
      </c>
      <c r="J27" s="463">
        <v>115.6</v>
      </c>
      <c r="K27" s="463">
        <v>91.3</v>
      </c>
      <c r="L27" s="463">
        <v>110.7</v>
      </c>
      <c r="M27" s="463">
        <v>115.3</v>
      </c>
      <c r="N27" s="463">
        <v>129</v>
      </c>
      <c r="O27" s="462">
        <v>118.1</v>
      </c>
    </row>
    <row r="28" spans="1:15" ht="13.5" customHeight="1">
      <c r="A28" s="313" t="s">
        <v>442</v>
      </c>
      <c r="B28" s="264" t="s">
        <v>126</v>
      </c>
      <c r="C28" s="471">
        <v>118.6</v>
      </c>
      <c r="D28" s="472">
        <v>113.3</v>
      </c>
      <c r="E28" s="473">
        <v>133.19999999999999</v>
      </c>
      <c r="F28" s="473">
        <v>117</v>
      </c>
      <c r="G28" s="473">
        <v>122</v>
      </c>
      <c r="H28" s="473">
        <v>111.7</v>
      </c>
      <c r="I28" s="473">
        <v>121.8</v>
      </c>
      <c r="J28" s="473">
        <v>118.4</v>
      </c>
      <c r="K28" s="473">
        <v>91.4</v>
      </c>
      <c r="L28" s="473">
        <v>111.3</v>
      </c>
      <c r="M28" s="473">
        <v>115.5</v>
      </c>
      <c r="N28" s="473">
        <v>129.9</v>
      </c>
      <c r="O28" s="473">
        <v>118.2</v>
      </c>
    </row>
    <row r="29" spans="1:15" ht="13.5" customHeight="1">
      <c r="A29" s="313" t="s">
        <v>443</v>
      </c>
      <c r="B29" s="264" t="s">
        <v>125</v>
      </c>
      <c r="C29" s="471">
        <v>118.8</v>
      </c>
      <c r="D29" s="472">
        <v>114.5</v>
      </c>
      <c r="E29" s="473">
        <v>132.80000000000001</v>
      </c>
      <c r="F29" s="473">
        <v>119</v>
      </c>
      <c r="G29" s="473">
        <v>119.2</v>
      </c>
      <c r="H29" s="473">
        <v>113.3</v>
      </c>
      <c r="I29" s="473">
        <v>122.3</v>
      </c>
      <c r="J29" s="473">
        <v>120.3</v>
      </c>
      <c r="K29" s="473">
        <v>91.3</v>
      </c>
      <c r="L29" s="473">
        <v>112</v>
      </c>
      <c r="M29" s="473">
        <v>115.5</v>
      </c>
      <c r="N29" s="473">
        <v>131.69999999999999</v>
      </c>
      <c r="O29" s="473">
        <v>119.3</v>
      </c>
    </row>
    <row r="30" spans="1:15" ht="13.5" customHeight="1">
      <c r="A30" s="314" t="s">
        <v>444</v>
      </c>
      <c r="B30" s="312" t="s">
        <v>126</v>
      </c>
      <c r="C30" s="471">
        <v>119.3</v>
      </c>
      <c r="D30" s="472">
        <v>115.3</v>
      </c>
      <c r="E30" s="473">
        <v>131.9</v>
      </c>
      <c r="F30" s="473">
        <v>120.2</v>
      </c>
      <c r="G30" s="473">
        <v>119.6</v>
      </c>
      <c r="H30" s="473">
        <v>114</v>
      </c>
      <c r="I30" s="473">
        <v>122.2</v>
      </c>
      <c r="J30" s="473">
        <v>121.2</v>
      </c>
      <c r="K30" s="473">
        <v>91.4</v>
      </c>
      <c r="L30" s="473">
        <v>112.8</v>
      </c>
      <c r="M30" s="473">
        <v>115.5</v>
      </c>
      <c r="N30" s="473">
        <v>132.4</v>
      </c>
      <c r="O30" s="473">
        <v>119.7</v>
      </c>
    </row>
    <row r="31" spans="1:15" ht="13.5" customHeight="1">
      <c r="A31" s="313"/>
      <c r="B31" s="311"/>
      <c r="C31" s="469"/>
      <c r="D31" s="469"/>
      <c r="E31" s="469"/>
      <c r="F31" s="470"/>
      <c r="G31" s="469"/>
      <c r="H31" s="469"/>
      <c r="I31" s="469"/>
      <c r="J31" s="469"/>
      <c r="K31" s="469"/>
      <c r="L31" s="469"/>
      <c r="M31" s="469"/>
      <c r="N31" s="469"/>
      <c r="O31" s="469"/>
    </row>
    <row r="32" spans="1:15" ht="13.5" customHeight="1">
      <c r="A32" s="395" t="s">
        <v>827</v>
      </c>
      <c r="B32" s="396" t="s">
        <v>117</v>
      </c>
      <c r="C32" s="474">
        <v>124.6</v>
      </c>
      <c r="D32" s="475">
        <v>120.4</v>
      </c>
      <c r="E32" s="475">
        <v>136</v>
      </c>
      <c r="F32" s="476">
        <v>121.1</v>
      </c>
      <c r="G32" s="475">
        <v>131.1</v>
      </c>
      <c r="H32" s="475">
        <v>114.8</v>
      </c>
      <c r="I32" s="475">
        <v>125.2</v>
      </c>
      <c r="J32" s="475">
        <v>122.6</v>
      </c>
      <c r="K32" s="475">
        <v>91.5</v>
      </c>
      <c r="L32" s="475">
        <v>116.5</v>
      </c>
      <c r="M32" s="475">
        <v>115.9</v>
      </c>
      <c r="N32" s="475">
        <v>136.4</v>
      </c>
      <c r="O32" s="475">
        <v>121.8</v>
      </c>
    </row>
    <row r="33" spans="1:15" ht="13.5" customHeight="1">
      <c r="A33" s="313" t="s">
        <v>452</v>
      </c>
      <c r="B33" s="264" t="s">
        <v>118</v>
      </c>
      <c r="C33" s="474">
        <v>126.2</v>
      </c>
      <c r="D33" s="475">
        <v>122.1</v>
      </c>
      <c r="E33" s="475">
        <v>136.1</v>
      </c>
      <c r="F33" s="475">
        <v>121.9</v>
      </c>
      <c r="G33" s="475">
        <v>133</v>
      </c>
      <c r="H33" s="475">
        <v>115.9</v>
      </c>
      <c r="I33" s="475">
        <v>126.7</v>
      </c>
      <c r="J33" s="475">
        <v>124.5</v>
      </c>
      <c r="K33" s="475">
        <v>91.5</v>
      </c>
      <c r="L33" s="475">
        <v>118.9</v>
      </c>
      <c r="M33" s="475">
        <v>116</v>
      </c>
      <c r="N33" s="475">
        <v>138.4</v>
      </c>
      <c r="O33" s="475">
        <v>122.8</v>
      </c>
    </row>
    <row r="34" spans="1:15" ht="13.5" customHeight="1">
      <c r="A34" s="313" t="s">
        <v>453</v>
      </c>
      <c r="B34" s="264" t="s">
        <v>119</v>
      </c>
      <c r="C34" s="474">
        <v>128.30000000000001</v>
      </c>
      <c r="D34" s="475">
        <v>123</v>
      </c>
      <c r="E34" s="475">
        <v>137.9</v>
      </c>
      <c r="F34" s="475">
        <v>124.4</v>
      </c>
      <c r="G34" s="475">
        <v>135</v>
      </c>
      <c r="H34" s="475">
        <v>117.6</v>
      </c>
      <c r="I34" s="475">
        <v>128.19999999999999</v>
      </c>
      <c r="J34" s="475">
        <v>133.4</v>
      </c>
      <c r="K34" s="475">
        <v>91.6</v>
      </c>
      <c r="L34" s="475">
        <v>117.8</v>
      </c>
      <c r="M34" s="475">
        <v>116.2</v>
      </c>
      <c r="N34" s="475">
        <v>141.6</v>
      </c>
      <c r="O34" s="475">
        <v>124</v>
      </c>
    </row>
    <row r="35" spans="1:15" ht="13.5" customHeight="1">
      <c r="A35" s="313" t="s">
        <v>438</v>
      </c>
      <c r="B35" s="264" t="s">
        <v>120</v>
      </c>
      <c r="C35" s="474">
        <v>130.6</v>
      </c>
      <c r="D35" s="475">
        <v>127.4</v>
      </c>
      <c r="E35" s="475">
        <v>136.30000000000001</v>
      </c>
      <c r="F35" s="475">
        <v>127.1</v>
      </c>
      <c r="G35" s="475">
        <v>138.1</v>
      </c>
      <c r="H35" s="475">
        <v>118.8</v>
      </c>
      <c r="I35" s="475">
        <v>128.9</v>
      </c>
      <c r="J35" s="475">
        <v>134.6</v>
      </c>
      <c r="K35" s="475">
        <v>91.5</v>
      </c>
      <c r="L35" s="475">
        <v>118</v>
      </c>
      <c r="M35" s="475">
        <v>116.3</v>
      </c>
      <c r="N35" s="475">
        <v>147.19999999999999</v>
      </c>
      <c r="O35" s="475">
        <v>126.1</v>
      </c>
    </row>
    <row r="36" spans="1:15" ht="13.5" customHeight="1">
      <c r="A36" s="313" t="s">
        <v>439</v>
      </c>
      <c r="B36" s="264" t="s">
        <v>121</v>
      </c>
      <c r="C36" s="474">
        <v>132.9</v>
      </c>
      <c r="D36" s="475">
        <v>131.69999999999999</v>
      </c>
      <c r="E36" s="475">
        <v>137.9</v>
      </c>
      <c r="F36" s="475">
        <v>129</v>
      </c>
      <c r="G36" s="475">
        <v>140.19999999999999</v>
      </c>
      <c r="H36" s="475">
        <v>120.5</v>
      </c>
      <c r="I36" s="475">
        <v>130.80000000000001</v>
      </c>
      <c r="J36" s="475">
        <v>136.80000000000001</v>
      </c>
      <c r="K36" s="475">
        <v>91.5</v>
      </c>
      <c r="L36" s="475">
        <v>118.8</v>
      </c>
      <c r="M36" s="475">
        <v>116.3</v>
      </c>
      <c r="N36" s="475">
        <v>151.6</v>
      </c>
      <c r="O36" s="475">
        <v>127.3</v>
      </c>
    </row>
    <row r="37" spans="1:15" ht="13.5" customHeight="1">
      <c r="A37" s="313" t="s">
        <v>399</v>
      </c>
      <c r="B37" s="264" t="s">
        <v>122</v>
      </c>
      <c r="C37" s="474">
        <v>135</v>
      </c>
      <c r="D37" s="475">
        <v>134.6</v>
      </c>
      <c r="E37" s="475">
        <v>138.69999999999999</v>
      </c>
      <c r="F37" s="475">
        <v>129.9</v>
      </c>
      <c r="G37" s="475">
        <v>142.69999999999999</v>
      </c>
      <c r="H37" s="475">
        <v>121.6</v>
      </c>
      <c r="I37" s="475">
        <v>132</v>
      </c>
      <c r="J37" s="475">
        <v>139.19999999999999</v>
      </c>
      <c r="K37" s="475">
        <v>91.5</v>
      </c>
      <c r="L37" s="475">
        <v>122.6</v>
      </c>
      <c r="M37" s="475">
        <v>116.4</v>
      </c>
      <c r="N37" s="475">
        <v>154.4</v>
      </c>
      <c r="O37" s="475">
        <v>128.19999999999999</v>
      </c>
    </row>
    <row r="38" spans="1:15" ht="13.5" customHeight="1">
      <c r="A38" s="313" t="s">
        <v>440</v>
      </c>
      <c r="B38" s="311" t="s">
        <v>123</v>
      </c>
      <c r="C38" s="506">
        <v>136.80000000000001</v>
      </c>
      <c r="D38" s="507">
        <v>136.6</v>
      </c>
      <c r="E38" s="507">
        <v>138.30000000000001</v>
      </c>
      <c r="F38" s="507">
        <v>129.4</v>
      </c>
      <c r="G38" s="507">
        <v>144.30000000000001</v>
      </c>
      <c r="H38" s="507">
        <v>123.8</v>
      </c>
      <c r="I38" s="507">
        <v>132.6</v>
      </c>
      <c r="J38" s="507">
        <v>140</v>
      </c>
      <c r="K38" s="507">
        <v>91.7</v>
      </c>
      <c r="L38" s="507">
        <v>129.30000000000001</v>
      </c>
      <c r="M38" s="507">
        <v>116.4</v>
      </c>
      <c r="N38" s="507">
        <v>156.6</v>
      </c>
      <c r="O38" s="507">
        <v>129.6</v>
      </c>
    </row>
    <row r="39" spans="1:15" ht="13.5" customHeight="1">
      <c r="A39" s="313" t="s">
        <v>441</v>
      </c>
      <c r="B39" s="311" t="s">
        <v>124</v>
      </c>
      <c r="C39" s="506">
        <v>137.4</v>
      </c>
      <c r="D39" s="507">
        <v>137.30000000000001</v>
      </c>
      <c r="E39" s="507">
        <v>139.5</v>
      </c>
      <c r="F39" s="507">
        <v>130.19999999999999</v>
      </c>
      <c r="G39" s="507">
        <v>145.4</v>
      </c>
      <c r="H39" s="507">
        <v>124.4</v>
      </c>
      <c r="I39" s="507">
        <v>132.9</v>
      </c>
      <c r="J39" s="507">
        <v>136.6</v>
      </c>
      <c r="K39" s="507">
        <v>91.8</v>
      </c>
      <c r="L39" s="507">
        <v>130.69999999999999</v>
      </c>
      <c r="M39" s="507">
        <v>116.4</v>
      </c>
      <c r="N39" s="507">
        <v>158.9</v>
      </c>
      <c r="O39" s="507">
        <v>130.6</v>
      </c>
    </row>
    <row r="40" spans="1:15" ht="13.5" customHeight="1">
      <c r="A40" s="313" t="s">
        <v>372</v>
      </c>
      <c r="B40" s="311" t="s">
        <v>125</v>
      </c>
      <c r="C40" s="506">
        <v>138.5</v>
      </c>
      <c r="D40" s="507">
        <v>137.6</v>
      </c>
      <c r="E40" s="507">
        <v>140.30000000000001</v>
      </c>
      <c r="F40" s="507">
        <v>133.80000000000001</v>
      </c>
      <c r="G40" s="507">
        <v>149.5</v>
      </c>
      <c r="H40" s="507">
        <v>126.7</v>
      </c>
      <c r="I40" s="507">
        <v>132.30000000000001</v>
      </c>
      <c r="J40" s="507">
        <v>135.30000000000001</v>
      </c>
      <c r="K40" s="507">
        <v>92.2</v>
      </c>
      <c r="L40" s="507">
        <v>125</v>
      </c>
      <c r="M40" s="507">
        <v>123.9</v>
      </c>
      <c r="N40" s="507">
        <v>161.69999999999999</v>
      </c>
      <c r="O40" s="507">
        <v>132.19999999999999</v>
      </c>
    </row>
    <row r="41" spans="1:15" ht="13.5" customHeight="1">
      <c r="A41" s="313" t="s">
        <v>442</v>
      </c>
      <c r="B41" s="264" t="s">
        <v>126</v>
      </c>
      <c r="C41" s="298">
        <v>136.5</v>
      </c>
      <c r="D41" s="263">
        <v>141.69999999999999</v>
      </c>
      <c r="E41" s="263">
        <v>140.9</v>
      </c>
      <c r="F41" s="263">
        <v>138.69999999999999</v>
      </c>
      <c r="G41" s="263">
        <v>135.5</v>
      </c>
      <c r="H41" s="263">
        <v>127.7</v>
      </c>
      <c r="I41" s="263">
        <v>132.69999999999999</v>
      </c>
      <c r="J41" s="263">
        <v>138.1</v>
      </c>
      <c r="K41" s="263">
        <v>93.2</v>
      </c>
      <c r="L41" s="263">
        <v>126</v>
      </c>
      <c r="M41" s="263">
        <v>124</v>
      </c>
      <c r="N41" s="263">
        <v>163.6</v>
      </c>
      <c r="O41" s="263">
        <v>134</v>
      </c>
    </row>
    <row r="42" spans="1:15" ht="13.5" customHeight="1">
      <c r="A42" s="313" t="s">
        <v>443</v>
      </c>
      <c r="B42" s="264" t="s">
        <v>125</v>
      </c>
      <c r="C42" s="435">
        <v>138.1</v>
      </c>
      <c r="D42" s="435">
        <v>144.30000000000001</v>
      </c>
      <c r="E42" s="435">
        <v>141.4</v>
      </c>
      <c r="F42" s="435">
        <v>140.69999999999999</v>
      </c>
      <c r="G42" s="435">
        <v>139.30000000000001</v>
      </c>
      <c r="H42" s="435">
        <v>128</v>
      </c>
      <c r="I42" s="435">
        <v>134.5</v>
      </c>
      <c r="J42" s="435">
        <v>136.69999999999999</v>
      </c>
      <c r="K42" s="435">
        <v>93.2</v>
      </c>
      <c r="L42" s="435">
        <v>126.7</v>
      </c>
      <c r="M42" s="435">
        <v>124.2</v>
      </c>
      <c r="N42" s="435">
        <v>165</v>
      </c>
      <c r="O42" s="435">
        <v>134</v>
      </c>
    </row>
    <row r="43" spans="1:15" ht="13.5" customHeight="1">
      <c r="A43" s="314" t="s">
        <v>444</v>
      </c>
      <c r="B43" s="312" t="s">
        <v>126</v>
      </c>
      <c r="C43" s="436">
        <v>138.1</v>
      </c>
      <c r="D43" s="436">
        <v>144.69999999999999</v>
      </c>
      <c r="E43" s="436">
        <v>139.6</v>
      </c>
      <c r="F43" s="436">
        <v>141.69999999999999</v>
      </c>
      <c r="G43" s="436">
        <v>139.9</v>
      </c>
      <c r="H43" s="436">
        <v>128.4</v>
      </c>
      <c r="I43" s="436">
        <v>134.30000000000001</v>
      </c>
      <c r="J43" s="436">
        <v>132.4</v>
      </c>
      <c r="K43" s="436">
        <v>93.4</v>
      </c>
      <c r="L43" s="436">
        <v>127.9</v>
      </c>
      <c r="M43" s="436">
        <v>124.2</v>
      </c>
      <c r="N43" s="436">
        <v>166.2</v>
      </c>
      <c r="O43" s="436">
        <v>134.69999999999999</v>
      </c>
    </row>
    <row r="44" spans="1:15" ht="13.5" customHeight="1">
      <c r="A44" s="518"/>
      <c r="B44" s="519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</row>
    <row r="45" spans="1:15" ht="13.5" customHeight="1">
      <c r="A45" s="313" t="s">
        <v>1063</v>
      </c>
      <c r="B45" s="311" t="s">
        <v>117</v>
      </c>
      <c r="C45" s="506">
        <v>146.4</v>
      </c>
      <c r="D45" s="507">
        <v>150.30000000000001</v>
      </c>
      <c r="E45" s="507">
        <v>145.19999999999999</v>
      </c>
      <c r="F45" s="507">
        <v>140.80000000000001</v>
      </c>
      <c r="G45" s="507">
        <v>163</v>
      </c>
      <c r="H45" s="507">
        <v>129.30000000000001</v>
      </c>
      <c r="I45" s="507">
        <v>137.30000000000001</v>
      </c>
      <c r="J45" s="507">
        <v>131.9</v>
      </c>
      <c r="K45" s="507">
        <v>93.5</v>
      </c>
      <c r="L45" s="507">
        <v>132.19999999999999</v>
      </c>
      <c r="M45" s="507">
        <v>124.3</v>
      </c>
      <c r="N45" s="507">
        <v>168.2</v>
      </c>
      <c r="O45" s="507">
        <v>138.30000000000001</v>
      </c>
    </row>
    <row r="46" spans="1:15" ht="13.5" customHeight="1">
      <c r="A46" s="313" t="s">
        <v>452</v>
      </c>
      <c r="B46" s="311" t="s">
        <v>118</v>
      </c>
      <c r="C46" s="506">
        <v>147.30000000000001</v>
      </c>
      <c r="D46" s="507">
        <v>151.30000000000001</v>
      </c>
      <c r="E46" s="507">
        <v>146.1</v>
      </c>
      <c r="F46" s="507">
        <v>140.5</v>
      </c>
      <c r="G46" s="507">
        <v>162.5</v>
      </c>
      <c r="H46" s="507">
        <v>131.19999999999999</v>
      </c>
      <c r="I46" s="507">
        <v>138.69999999999999</v>
      </c>
      <c r="J46" s="507">
        <v>133.1</v>
      </c>
      <c r="K46" s="507">
        <v>93.7</v>
      </c>
      <c r="L46" s="507">
        <v>135.69999999999999</v>
      </c>
      <c r="M46" s="507">
        <v>124.6</v>
      </c>
      <c r="N46" s="507">
        <v>169.7</v>
      </c>
      <c r="O46" s="507">
        <v>139.5</v>
      </c>
    </row>
    <row r="47" spans="1:15" ht="13.5" customHeight="1">
      <c r="A47" s="313" t="s">
        <v>453</v>
      </c>
      <c r="B47" s="311" t="s">
        <v>119</v>
      </c>
      <c r="C47" s="506">
        <v>147.5</v>
      </c>
      <c r="D47" s="507">
        <v>151.9</v>
      </c>
      <c r="E47" s="507">
        <v>146.69999999999999</v>
      </c>
      <c r="F47" s="507">
        <v>142.19999999999999</v>
      </c>
      <c r="G47" s="507">
        <v>162.1</v>
      </c>
      <c r="H47" s="507">
        <v>131.6</v>
      </c>
      <c r="I47" s="507">
        <v>140.19999999999999</v>
      </c>
      <c r="J47" s="507">
        <v>132.6</v>
      </c>
      <c r="K47" s="507">
        <v>94.3</v>
      </c>
      <c r="L47" s="507">
        <v>134.80000000000001</v>
      </c>
      <c r="M47" s="507">
        <v>124.6</v>
      </c>
      <c r="N47" s="507">
        <v>171.6</v>
      </c>
      <c r="O47" s="507">
        <v>140.6</v>
      </c>
    </row>
    <row r="48" spans="1:15" ht="13.5" customHeight="1">
      <c r="A48" s="313" t="s">
        <v>438</v>
      </c>
      <c r="B48" s="311" t="s">
        <v>120</v>
      </c>
      <c r="C48" s="506">
        <v>147.19999999999999</v>
      </c>
      <c r="D48" s="507">
        <v>149.4</v>
      </c>
      <c r="E48" s="507">
        <v>145.4</v>
      </c>
      <c r="F48" s="507">
        <v>143.80000000000001</v>
      </c>
      <c r="G48" s="507">
        <v>162.4</v>
      </c>
      <c r="H48" s="507">
        <v>133.1</v>
      </c>
      <c r="I48" s="507">
        <v>141.6</v>
      </c>
      <c r="J48" s="507">
        <v>132.30000000000001</v>
      </c>
      <c r="K48" s="507">
        <v>95</v>
      </c>
      <c r="L48" s="507">
        <v>133.19999999999999</v>
      </c>
      <c r="M48" s="507">
        <v>124.7</v>
      </c>
      <c r="N48" s="507">
        <v>173</v>
      </c>
      <c r="O48" s="507">
        <v>141.6</v>
      </c>
    </row>
    <row r="49" spans="1:15" ht="13.5" customHeight="1">
      <c r="A49" s="313" t="s">
        <v>439</v>
      </c>
      <c r="B49" s="311" t="s">
        <v>121</v>
      </c>
      <c r="C49" s="506">
        <v>147.6</v>
      </c>
      <c r="D49" s="507">
        <v>150.80000000000001</v>
      </c>
      <c r="E49" s="507">
        <v>146.80000000000001</v>
      </c>
      <c r="F49" s="507">
        <v>144.6</v>
      </c>
      <c r="G49" s="507">
        <v>162.80000000000001</v>
      </c>
      <c r="H49" s="507">
        <v>133</v>
      </c>
      <c r="I49" s="507">
        <v>143.4</v>
      </c>
      <c r="J49" s="507">
        <v>130.80000000000001</v>
      </c>
      <c r="K49" s="507">
        <v>95.1</v>
      </c>
      <c r="L49" s="507">
        <v>132.69999999999999</v>
      </c>
      <c r="M49" s="507">
        <v>124.7</v>
      </c>
      <c r="N49" s="507">
        <v>174.4</v>
      </c>
      <c r="O49" s="507">
        <v>141.1</v>
      </c>
    </row>
    <row r="50" spans="1:15" ht="13.5" customHeight="1">
      <c r="A50" s="313" t="s">
        <v>399</v>
      </c>
      <c r="B50" s="311" t="s">
        <v>122</v>
      </c>
      <c r="C50" s="506">
        <v>148.1</v>
      </c>
      <c r="D50" s="507">
        <v>150.80000000000001</v>
      </c>
      <c r="E50" s="507">
        <v>147.69999999999999</v>
      </c>
      <c r="F50" s="507">
        <v>144.5</v>
      </c>
      <c r="G50" s="507">
        <v>163.19999999999999</v>
      </c>
      <c r="H50" s="507">
        <v>132.19999999999999</v>
      </c>
      <c r="I50" s="507">
        <v>143.9</v>
      </c>
      <c r="J50" s="507">
        <v>131.1</v>
      </c>
      <c r="K50" s="507">
        <v>95.1</v>
      </c>
      <c r="L50" s="507">
        <v>135.6</v>
      </c>
      <c r="M50" s="507">
        <v>124.8</v>
      </c>
      <c r="N50" s="507">
        <v>175.7</v>
      </c>
      <c r="O50" s="507">
        <v>141.5</v>
      </c>
    </row>
    <row r="51" spans="1:15" ht="13.5" customHeight="1">
      <c r="A51" s="313" t="s">
        <v>440</v>
      </c>
      <c r="B51" s="311" t="s">
        <v>123</v>
      </c>
      <c r="C51" s="506">
        <v>148.80000000000001</v>
      </c>
      <c r="D51" s="507">
        <v>149.6</v>
      </c>
      <c r="E51" s="507">
        <v>148.30000000000001</v>
      </c>
      <c r="F51" s="507">
        <v>143.80000000000001</v>
      </c>
      <c r="G51" s="507">
        <v>163.4</v>
      </c>
      <c r="H51" s="507">
        <v>131.9</v>
      </c>
      <c r="I51" s="507">
        <v>144.5</v>
      </c>
      <c r="J51" s="507">
        <v>132</v>
      </c>
      <c r="K51" s="507">
        <v>96.3</v>
      </c>
      <c r="L51" s="507">
        <v>142.80000000000001</v>
      </c>
      <c r="M51" s="507">
        <v>124.8</v>
      </c>
      <c r="N51" s="507">
        <v>176.7</v>
      </c>
      <c r="O51" s="507">
        <v>141</v>
      </c>
    </row>
    <row r="52" spans="1:15" ht="13.5" customHeight="1">
      <c r="A52" s="313" t="s">
        <v>441</v>
      </c>
      <c r="B52" s="264" t="s">
        <v>124</v>
      </c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</row>
    <row r="53" spans="1:15" ht="13.5" customHeight="1">
      <c r="A53" s="313" t="s">
        <v>372</v>
      </c>
      <c r="B53" s="264" t="s">
        <v>125</v>
      </c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</row>
    <row r="54" spans="1:15" ht="13.5" customHeight="1">
      <c r="A54" s="313" t="s">
        <v>442</v>
      </c>
      <c r="B54" s="264" t="s">
        <v>126</v>
      </c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</row>
    <row r="55" spans="1:15" ht="13.5" customHeight="1">
      <c r="A55" s="313" t="s">
        <v>443</v>
      </c>
      <c r="B55" s="264" t="s">
        <v>125</v>
      </c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</row>
    <row r="56" spans="1:15" ht="13.5" customHeight="1">
      <c r="A56" s="314" t="s">
        <v>444</v>
      </c>
      <c r="B56" s="312" t="s">
        <v>126</v>
      </c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</row>
    <row r="57" spans="1:15" ht="13.5" customHeight="1">
      <c r="A57" s="313"/>
      <c r="B57" s="311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</row>
    <row r="58" spans="1:15" ht="13.5" customHeight="1">
      <c r="A58" s="313"/>
      <c r="B58" s="311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</row>
    <row r="59" spans="1:15" ht="13.5" customHeight="1">
      <c r="A59" s="313"/>
      <c r="B59" s="311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</row>
    <row r="60" spans="1:15" ht="13.5" customHeight="1">
      <c r="A60" s="313"/>
      <c r="B60" s="311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</row>
    <row r="61" spans="1:15" ht="13.5" customHeight="1">
      <c r="A61" s="313"/>
      <c r="B61" s="311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</row>
    <row r="62" spans="1:15" ht="13.5" customHeight="1">
      <c r="A62" s="313"/>
      <c r="B62" s="311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</row>
    <row r="63" spans="1:15" ht="13.5" customHeight="1">
      <c r="A63" s="313"/>
      <c r="B63" s="311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</row>
    <row r="64" spans="1:15" ht="13.5" customHeight="1">
      <c r="A64" s="313"/>
      <c r="B64" s="31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 customHeight="1">
      <c r="A65" s="15"/>
      <c r="B65" s="24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 customHeight="1">
      <c r="A66" s="15" t="s">
        <v>519</v>
      </c>
      <c r="B66" s="279" t="s">
        <v>518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3.5" customHeight="1">
      <c r="A67" s="15"/>
      <c r="B67" s="24" t="s">
        <v>520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3.5" hidden="1" customHeight="1">
      <c r="A68" s="15"/>
      <c r="B68" s="24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3.5" hidden="1" customHeight="1">
      <c r="A69" s="15"/>
      <c r="B69" s="24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3.5" hidden="1" customHeight="1">
      <c r="A70" s="15"/>
      <c r="B70" s="24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3.5" hidden="1" customHeight="1">
      <c r="A71" s="15"/>
      <c r="B71" s="24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3.5" hidden="1" customHeight="1">
      <c r="A72" s="15"/>
      <c r="B72" s="24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3.5" hidden="1" customHeight="1">
      <c r="A73" s="15"/>
      <c r="B73" s="24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3.5" hidden="1" customHeight="1">
      <c r="A74" s="15"/>
      <c r="B74" s="2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3.5" hidden="1" customHeight="1">
      <c r="A75" s="15"/>
      <c r="B75" s="2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3.5" hidden="1" customHeight="1">
      <c r="A76" s="15"/>
      <c r="B76" s="2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3.5" hidden="1" customHeight="1">
      <c r="A77" s="15"/>
      <c r="B77" s="24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3.5" hidden="1" customHeight="1">
      <c r="A78" s="15"/>
      <c r="B78" s="2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3.5" hidden="1" customHeight="1">
      <c r="A79" s="15"/>
      <c r="B79" s="2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3.5" hidden="1" customHeight="1">
      <c r="A80" s="15"/>
      <c r="B80" s="2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3.5" hidden="1" customHeight="1">
      <c r="A81" s="15"/>
      <c r="B81" s="2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3.5" hidden="1" customHeight="1">
      <c r="A82" s="15"/>
      <c r="B82" s="24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4.25" hidden="1" customHeight="1">
      <c r="A83" s="15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4.25" hidden="1" customHeight="1">
      <c r="A84" s="15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3.5" hidden="1" customHeight="1">
      <c r="A85" s="15"/>
      <c r="B85" s="2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3.5" hidden="1" customHeight="1">
      <c r="A86" s="15"/>
      <c r="B86" s="2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3.5" hidden="1" customHeight="1">
      <c r="A87" s="15"/>
      <c r="B87" s="2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3.5" hidden="1" customHeight="1">
      <c r="A88" s="15"/>
      <c r="B88" s="2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4.25" hidden="1" customHeight="1">
      <c r="A89" s="27"/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4.25" hidden="1" customHeight="1">
      <c r="A90" s="27"/>
      <c r="B90" s="2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4.25" hidden="1" customHeight="1">
      <c r="A91" s="27"/>
      <c r="B91" s="2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4.25" hidden="1" customHeight="1">
      <c r="A92" s="27"/>
      <c r="B92" s="2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4.25" hidden="1" customHeight="1">
      <c r="A93" s="27"/>
      <c r="B93" s="2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4.25" hidden="1" customHeight="1">
      <c r="A94" s="27"/>
      <c r="B94" s="24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4.25" hidden="1" customHeight="1">
      <c r="A95" s="27"/>
      <c r="B95" s="24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4.25" hidden="1" customHeight="1">
      <c r="A96" s="27"/>
      <c r="B96" s="2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4.25" hidden="1" customHeight="1">
      <c r="A97" s="27"/>
      <c r="B97" s="24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4.25" hidden="1" customHeight="1">
      <c r="A98" s="27"/>
      <c r="B98" s="24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4.25" hidden="1" customHeight="1">
      <c r="A99" s="27"/>
      <c r="B99" s="2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4.25" hidden="1" customHeight="1">
      <c r="A100" s="27"/>
      <c r="B100" s="2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4.25" hidden="1" customHeight="1">
      <c r="A101" s="27"/>
      <c r="B101" s="2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4.25" hidden="1" customHeight="1">
      <c r="A102" s="27"/>
      <c r="B102" s="24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4.25" hidden="1" customHeight="1">
      <c r="A103" s="27"/>
      <c r="B103" s="24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4.25" hidden="1" customHeight="1">
      <c r="A104" s="27"/>
      <c r="B104" s="24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4.25" hidden="1" customHeight="1">
      <c r="A105" s="27"/>
      <c r="B105" s="24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4.25" hidden="1" customHeight="1">
      <c r="A106" s="27"/>
      <c r="B106" s="24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4.25" hidden="1" customHeight="1">
      <c r="A107" s="27"/>
      <c r="B107" s="24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4.25" hidden="1" customHeight="1">
      <c r="A108" s="27"/>
      <c r="B108" s="24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4.25" hidden="1" customHeight="1">
      <c r="A109" s="27"/>
      <c r="B109" s="24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4.25" hidden="1" customHeight="1">
      <c r="A110" s="27"/>
      <c r="B110" s="24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4.25" hidden="1" customHeight="1">
      <c r="A111" s="27"/>
      <c r="B111" s="24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4.25" hidden="1" customHeight="1">
      <c r="A112" s="27"/>
      <c r="B112" s="24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4.25" hidden="1" customHeight="1">
      <c r="A113" s="27"/>
      <c r="B113" s="24"/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</row>
    <row r="114" spans="1:15" ht="14.25" hidden="1" customHeight="1">
      <c r="A114" s="27"/>
      <c r="B114" s="24"/>
    </row>
    <row r="115" spans="1:15" ht="14.25" hidden="1" customHeight="1">
      <c r="A115" s="27"/>
      <c r="B115" s="24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4.25" hidden="1" customHeight="1">
      <c r="A116" s="27"/>
      <c r="B116" s="24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4.25" hidden="1" customHeight="1">
      <c r="A117" s="27"/>
      <c r="B117" s="24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4.25" hidden="1" customHeight="1">
      <c r="A118" s="27"/>
      <c r="B118" s="24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4.25" hidden="1" customHeight="1">
      <c r="A119" s="27"/>
      <c r="B119" s="24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4.25" hidden="1" customHeight="1">
      <c r="A120" s="27"/>
      <c r="B120" s="24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4.25" hidden="1" customHeight="1">
      <c r="A121" s="27"/>
      <c r="B121" s="24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4.25" hidden="1" customHeight="1">
      <c r="A122" s="27"/>
      <c r="B122" s="24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4.25" hidden="1" customHeight="1">
      <c r="A123" s="27"/>
      <c r="B123" s="2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4.25" hidden="1" customHeight="1">
      <c r="A124" s="27"/>
      <c r="B124" s="24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4.25" hidden="1" customHeight="1">
      <c r="A125" s="27"/>
      <c r="B125" s="24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4.25" hidden="1" customHeight="1">
      <c r="A126" s="27"/>
      <c r="B126" s="24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4.25" hidden="1" customHeight="1">
      <c r="A127" s="27"/>
      <c r="B127" s="24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4.25" hidden="1" customHeight="1">
      <c r="A128" s="27"/>
      <c r="B128" s="24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4.25" hidden="1" customHeight="1">
      <c r="A129" s="27"/>
      <c r="B129" s="24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4.25" hidden="1" customHeight="1">
      <c r="A130" s="27"/>
      <c r="B130" s="24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4.25" hidden="1" customHeight="1">
      <c r="A131" s="27"/>
      <c r="B131" s="24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4.25" hidden="1" customHeight="1">
      <c r="A132" s="27"/>
      <c r="B132" s="24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4.25" hidden="1" customHeight="1">
      <c r="A133" s="27"/>
      <c r="B133" s="24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4.25" hidden="1" customHeight="1">
      <c r="A134" s="27"/>
      <c r="B134" s="24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4.25" hidden="1" customHeight="1">
      <c r="A135" s="27"/>
      <c r="B135" s="24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4.25" hidden="1" customHeight="1">
      <c r="A136" s="27"/>
      <c r="B136" s="24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4.25" hidden="1" customHeight="1">
      <c r="A137" s="27"/>
      <c r="B137" s="24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4.25" hidden="1" customHeight="1">
      <c r="A138" s="27"/>
      <c r="B138" s="24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4.25" hidden="1" customHeight="1">
      <c r="A139" s="27"/>
      <c r="B139" s="24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4.25" hidden="1" customHeight="1">
      <c r="A140" s="27"/>
      <c r="B140" s="24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4.25" hidden="1" customHeight="1">
      <c r="A141" s="27"/>
      <c r="B141" s="24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4.25" hidden="1" customHeight="1">
      <c r="A142" s="27"/>
      <c r="B142" s="24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4.25" hidden="1" customHeight="1">
      <c r="A143" s="27"/>
      <c r="B143" s="24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4.25" hidden="1" customHeight="1">
      <c r="A144" s="27"/>
      <c r="B144" s="24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4.25" hidden="1" customHeight="1">
      <c r="A145" s="27"/>
      <c r="B145" s="24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4.25" hidden="1" customHeight="1">
      <c r="A146" s="27"/>
      <c r="B146" s="24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4.25" hidden="1" customHeight="1">
      <c r="A147" s="27"/>
      <c r="B147" s="24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4.25" hidden="1" customHeight="1">
      <c r="A148" s="27"/>
      <c r="B148" s="24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4.25" hidden="1" customHeight="1">
      <c r="A149" s="27"/>
      <c r="B149" s="24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4.25" hidden="1" customHeight="1">
      <c r="A150" s="27"/>
      <c r="B150" s="24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4.25" hidden="1" customHeight="1">
      <c r="A151" s="27"/>
      <c r="B151" s="24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4.25" hidden="1" customHeight="1">
      <c r="A152" s="27"/>
      <c r="B152" s="24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4.25" hidden="1" customHeight="1">
      <c r="A153" s="27"/>
      <c r="B153" s="24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4.25" hidden="1" customHeight="1">
      <c r="A154" s="27"/>
      <c r="B154" s="24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4.25" hidden="1" customHeight="1">
      <c r="A155" s="27"/>
      <c r="B155" s="24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4.25" hidden="1" customHeight="1">
      <c r="A156" s="27"/>
      <c r="B156" s="24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4.25" hidden="1" customHeight="1">
      <c r="A157" s="27"/>
      <c r="B157" s="24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4.25" hidden="1" customHeight="1">
      <c r="A158" s="27"/>
      <c r="B158" s="24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4.25" hidden="1" customHeight="1">
      <c r="A159" s="27"/>
      <c r="B159" s="24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4.25" hidden="1" customHeight="1">
      <c r="A160" s="27"/>
      <c r="B160" s="24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4.25" hidden="1" customHeight="1">
      <c r="A161" s="27"/>
      <c r="B161" s="24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4.25" hidden="1" customHeight="1">
      <c r="A162" s="27"/>
      <c r="B162" s="24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4.25" hidden="1" customHeight="1">
      <c r="A163" s="27"/>
      <c r="B163" s="24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4.25" hidden="1" customHeight="1">
      <c r="A164" s="27"/>
      <c r="B164" s="24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4.25" hidden="1" customHeight="1">
      <c r="A165" s="27"/>
      <c r="B165" s="24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4.25" hidden="1" customHeight="1">
      <c r="A166" s="27"/>
      <c r="B166" s="24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idden="1">
      <c r="A167" s="27"/>
      <c r="B167" s="24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idden="1">
      <c r="A168" s="27"/>
      <c r="B168" s="24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idden="1">
      <c r="A169" s="27"/>
      <c r="B169" s="24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idden="1">
      <c r="A170" s="27"/>
      <c r="B170" s="24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idden="1">
      <c r="A171" s="27"/>
      <c r="B171" s="24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idden="1">
      <c r="A172" s="27"/>
      <c r="B172" s="24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idden="1">
      <c r="A173" s="27"/>
      <c r="B173" s="24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idden="1">
      <c r="A174" s="27"/>
      <c r="B174" s="24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idden="1">
      <c r="A175" s="27"/>
      <c r="B175" s="24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idden="1">
      <c r="A176" s="27"/>
      <c r="B176" s="24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idden="1">
      <c r="A177" s="27"/>
      <c r="B177" s="24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idden="1">
      <c r="A178" s="27"/>
      <c r="B178" s="24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idden="1">
      <c r="A179" s="27"/>
      <c r="B179" s="24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idden="1">
      <c r="A180" s="27"/>
      <c r="B180" s="24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idden="1">
      <c r="A181" s="27"/>
      <c r="B181" s="24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idden="1">
      <c r="A182" s="27"/>
      <c r="B182" s="24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idden="1">
      <c r="A183" s="27"/>
      <c r="B183" s="24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idden="1">
      <c r="A184" s="27"/>
      <c r="B184" s="24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idden="1">
      <c r="A185" s="27"/>
      <c r="B185" s="24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hidden="1">
      <c r="A186" s="27"/>
      <c r="B186" s="24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hidden="1">
      <c r="A187" s="27"/>
      <c r="B187" s="24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hidden="1">
      <c r="A188" s="27"/>
      <c r="B188" s="24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hidden="1">
      <c r="A189" s="27"/>
      <c r="B189" s="24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hidden="1">
      <c r="A190" s="27"/>
      <c r="B190" s="24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hidden="1">
      <c r="A191" s="27"/>
      <c r="B191" s="24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hidden="1">
      <c r="A192" s="27"/>
      <c r="B192" s="24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hidden="1">
      <c r="A193" s="27"/>
      <c r="B193" s="24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hidden="1">
      <c r="A194" s="27"/>
      <c r="B194" s="24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hidden="1">
      <c r="A195" s="27"/>
      <c r="B195" s="24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hidden="1">
      <c r="A196" s="27"/>
      <c r="B196" s="24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idden="1">
      <c r="A197" s="27"/>
      <c r="B197" s="24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hidden="1">
      <c r="A198" s="27"/>
      <c r="B198" s="2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hidden="1">
      <c r="A199" s="27"/>
      <c r="B199" s="2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hidden="1">
      <c r="A200" s="27"/>
      <c r="B200" s="2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hidden="1">
      <c r="A201" s="27"/>
      <c r="B201" s="2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hidden="1">
      <c r="A202" s="27"/>
      <c r="B202" s="24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hidden="1">
      <c r="A203" s="27"/>
      <c r="B203" s="24"/>
      <c r="C203" s="394"/>
      <c r="D203" s="394"/>
      <c r="E203" s="394"/>
      <c r="F203" s="394"/>
      <c r="G203" s="394"/>
      <c r="H203" s="394"/>
      <c r="I203" s="394"/>
      <c r="J203" s="394"/>
      <c r="K203" s="394"/>
      <c r="L203" s="394"/>
      <c r="M203" s="394"/>
      <c r="N203" s="394"/>
      <c r="O203" s="394"/>
    </row>
    <row r="204" spans="1:15" hidden="1">
      <c r="A204" s="27"/>
      <c r="B204" s="24"/>
      <c r="C204" s="394"/>
      <c r="D204" s="394"/>
      <c r="E204" s="394"/>
      <c r="F204" s="394"/>
      <c r="G204" s="394"/>
      <c r="H204" s="394"/>
      <c r="I204" s="394"/>
      <c r="J204" s="394"/>
      <c r="K204" s="394"/>
      <c r="L204" s="394"/>
      <c r="M204" s="394"/>
      <c r="N204" s="394"/>
      <c r="O204" s="394"/>
    </row>
    <row r="205" spans="1:15" hidden="1">
      <c r="A205" s="27"/>
      <c r="B205" s="24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hidden="1">
      <c r="A206" s="271"/>
      <c r="B206" s="311"/>
      <c r="C206" s="394"/>
      <c r="D206" s="394"/>
      <c r="E206" s="394"/>
      <c r="F206" s="394"/>
      <c r="G206" s="394"/>
      <c r="H206" s="394"/>
      <c r="I206" s="394"/>
      <c r="J206" s="394"/>
      <c r="K206" s="394"/>
      <c r="L206" s="394"/>
      <c r="M206" s="394"/>
      <c r="N206" s="394"/>
      <c r="O206" s="394"/>
    </row>
    <row r="207" spans="1:15" hidden="1">
      <c r="A207" s="271"/>
      <c r="B207" s="311"/>
      <c r="C207" s="394"/>
      <c r="D207" s="394"/>
      <c r="E207" s="394"/>
      <c r="F207" s="394"/>
      <c r="G207" s="394"/>
      <c r="H207" s="394"/>
      <c r="I207" s="394"/>
      <c r="J207" s="394"/>
      <c r="K207" s="394"/>
      <c r="L207" s="394"/>
      <c r="M207" s="394"/>
      <c r="N207" s="394"/>
      <c r="O207" s="394"/>
    </row>
    <row r="208" spans="1:15" hidden="1">
      <c r="A208" s="271"/>
      <c r="B208" s="24"/>
      <c r="C208" s="394"/>
      <c r="D208" s="394"/>
      <c r="E208" s="394"/>
      <c r="F208" s="394"/>
      <c r="G208" s="394"/>
      <c r="H208" s="394"/>
      <c r="I208" s="394"/>
      <c r="J208" s="394"/>
      <c r="K208" s="394"/>
      <c r="L208" s="394"/>
      <c r="M208" s="394"/>
      <c r="N208" s="394"/>
      <c r="O208" s="394"/>
    </row>
    <row r="209" spans="1:15" hidden="1">
      <c r="A209" s="313"/>
      <c r="B209" s="24"/>
      <c r="C209" s="394"/>
      <c r="D209" s="394"/>
      <c r="E209" s="394"/>
      <c r="F209" s="394"/>
      <c r="G209" s="394"/>
      <c r="H209" s="394"/>
      <c r="I209" s="394"/>
      <c r="J209" s="394"/>
      <c r="K209" s="394"/>
      <c r="L209" s="394"/>
      <c r="M209" s="394"/>
      <c r="N209" s="394"/>
      <c r="O209" s="394"/>
    </row>
    <row r="210" spans="1:15" hidden="1">
      <c r="A210" s="313"/>
      <c r="B210" s="24"/>
      <c r="C210" s="394"/>
      <c r="D210" s="394"/>
      <c r="E210" s="394"/>
      <c r="F210" s="394"/>
      <c r="G210" s="394"/>
      <c r="H210" s="394"/>
      <c r="I210" s="394"/>
      <c r="J210" s="394"/>
      <c r="K210" s="394"/>
      <c r="L210" s="394"/>
      <c r="M210" s="394"/>
      <c r="N210" s="394"/>
      <c r="O210" s="394"/>
    </row>
    <row r="211" spans="1:15" hidden="1">
      <c r="A211" s="313"/>
      <c r="B211" s="24"/>
      <c r="C211" s="394"/>
      <c r="D211" s="394"/>
      <c r="E211" s="394"/>
      <c r="F211" s="394"/>
      <c r="G211" s="394"/>
      <c r="H211" s="394"/>
      <c r="I211" s="394"/>
      <c r="J211" s="394"/>
      <c r="K211" s="394"/>
      <c r="L211" s="394"/>
      <c r="M211" s="394"/>
      <c r="N211" s="394"/>
      <c r="O211" s="394"/>
    </row>
    <row r="212" spans="1:15" hidden="1">
      <c r="A212" s="313"/>
      <c r="B212" s="24"/>
      <c r="C212" s="394"/>
      <c r="D212" s="394"/>
      <c r="E212" s="394"/>
      <c r="F212" s="394"/>
      <c r="G212" s="394"/>
      <c r="H212" s="394"/>
      <c r="I212" s="394"/>
      <c r="J212" s="394"/>
      <c r="K212" s="394"/>
      <c r="L212" s="394"/>
      <c r="M212" s="394"/>
      <c r="N212" s="394"/>
      <c r="O212" s="394"/>
    </row>
    <row r="213" spans="1:15" hidden="1">
      <c r="A213" s="15"/>
      <c r="B213" s="24"/>
      <c r="C213" s="394"/>
      <c r="D213" s="394"/>
      <c r="E213" s="394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</row>
    <row r="214" spans="1:15" hidden="1">
      <c r="A214" s="15"/>
      <c r="B214" s="24"/>
      <c r="C214" s="394"/>
      <c r="D214" s="394"/>
      <c r="E214" s="394"/>
      <c r="F214" s="394"/>
      <c r="G214" s="394"/>
      <c r="H214" s="394"/>
      <c r="I214" s="394"/>
      <c r="J214" s="394"/>
      <c r="K214" s="394"/>
      <c r="L214" s="394"/>
      <c r="M214" s="394"/>
      <c r="N214" s="394"/>
      <c r="O214" s="394"/>
    </row>
    <row r="215" spans="1:15" hidden="1">
      <c r="A215" s="15"/>
      <c r="B215" s="24"/>
      <c r="C215" s="394"/>
      <c r="D215" s="394"/>
      <c r="E215" s="394"/>
      <c r="F215" s="394"/>
      <c r="G215" s="394"/>
      <c r="H215" s="394"/>
      <c r="I215" s="394"/>
      <c r="J215" s="394"/>
      <c r="K215" s="394"/>
      <c r="L215" s="394"/>
      <c r="M215" s="394"/>
      <c r="N215" s="394"/>
      <c r="O215" s="394"/>
    </row>
    <row r="216" spans="1:15" hidden="1">
      <c r="A216" s="15"/>
      <c r="B216" s="24"/>
      <c r="C216" s="394"/>
      <c r="D216" s="394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394"/>
    </row>
    <row r="217" spans="1:15" hidden="1">
      <c r="A217" s="15"/>
      <c r="B217" s="24"/>
      <c r="C217" s="394"/>
      <c r="D217" s="394"/>
      <c r="E217" s="394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</row>
    <row r="218" spans="1:15" hidden="1">
      <c r="A218" s="27"/>
      <c r="B218" s="24"/>
      <c r="C218" s="394"/>
      <c r="D218" s="394"/>
      <c r="E218" s="394"/>
      <c r="F218" s="394"/>
      <c r="G218" s="394"/>
      <c r="H218" s="394"/>
      <c r="I218" s="394"/>
      <c r="J218" s="394"/>
      <c r="K218" s="394"/>
      <c r="L218" s="394"/>
      <c r="M218" s="394"/>
      <c r="N218" s="394"/>
      <c r="O218" s="394"/>
    </row>
    <row r="219" spans="1:15" hidden="1">
      <c r="A219" s="271"/>
      <c r="B219" s="311"/>
      <c r="C219" s="394"/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  <c r="O219" s="394"/>
    </row>
    <row r="220" spans="1:15" hidden="1">
      <c r="A220" s="271"/>
      <c r="B220" s="311"/>
      <c r="C220" s="394"/>
      <c r="D220" s="394"/>
      <c r="E220" s="394"/>
      <c r="F220" s="394"/>
      <c r="G220" s="394"/>
      <c r="H220" s="394"/>
      <c r="I220" s="394"/>
      <c r="J220" s="394"/>
      <c r="K220" s="394"/>
      <c r="L220" s="394"/>
      <c r="M220" s="394"/>
      <c r="N220" s="394"/>
      <c r="O220" s="394"/>
    </row>
    <row r="221" spans="1:15" hidden="1">
      <c r="A221" s="27"/>
      <c r="B221" s="2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hidden="1">
      <c r="A222" s="271"/>
      <c r="B222" s="311"/>
      <c r="C222" s="394"/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4"/>
    </row>
    <row r="223" spans="1:15" hidden="1">
      <c r="A223" s="271"/>
      <c r="B223" s="311"/>
      <c r="C223" s="394"/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O223" s="394"/>
    </row>
    <row r="224" spans="1:15" hidden="1">
      <c r="A224" s="271"/>
      <c r="B224" s="311"/>
      <c r="C224" s="394"/>
      <c r="D224" s="394"/>
      <c r="E224" s="394"/>
      <c r="F224" s="394"/>
      <c r="G224" s="394"/>
      <c r="H224" s="394"/>
      <c r="I224" s="394"/>
      <c r="J224" s="394"/>
      <c r="K224" s="394"/>
      <c r="L224" s="394"/>
      <c r="M224" s="394"/>
      <c r="N224" s="394"/>
      <c r="O224" s="394"/>
    </row>
    <row r="225" spans="1:15" hidden="1">
      <c r="A225" s="271"/>
      <c r="B225" s="311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  <c r="M225" s="394"/>
      <c r="N225" s="394"/>
      <c r="O225" s="394"/>
    </row>
    <row r="226" spans="1:15" hidden="1">
      <c r="A226" s="271"/>
      <c r="B226" s="311"/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  <c r="M226" s="394"/>
      <c r="N226" s="394"/>
      <c r="O226" s="394"/>
    </row>
    <row r="227" spans="1:15" hidden="1">
      <c r="A227" s="271"/>
      <c r="B227" s="311"/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  <c r="M227" s="394"/>
      <c r="N227" s="394"/>
      <c r="O227" s="394"/>
    </row>
    <row r="228" spans="1:15" hidden="1">
      <c r="A228" s="27"/>
      <c r="B228" s="24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hidden="1">
      <c r="A229" s="313"/>
      <c r="B229" s="311"/>
      <c r="C229" s="394"/>
      <c r="D229" s="394"/>
      <c r="E229" s="394"/>
      <c r="F229" s="394"/>
      <c r="G229" s="394"/>
      <c r="H229" s="394"/>
      <c r="I229" s="394"/>
      <c r="J229" s="394"/>
      <c r="K229" s="394"/>
      <c r="L229" s="394"/>
      <c r="M229" s="394"/>
      <c r="N229" s="394"/>
      <c r="O229" s="394"/>
    </row>
    <row r="230" spans="1:15" hidden="1">
      <c r="A230" s="313"/>
      <c r="B230" s="311"/>
      <c r="C230" s="394"/>
      <c r="D230" s="394"/>
      <c r="E230" s="394"/>
      <c r="F230" s="394"/>
      <c r="G230" s="394"/>
      <c r="H230" s="394"/>
      <c r="I230" s="394"/>
      <c r="J230" s="394"/>
      <c r="K230" s="394"/>
      <c r="L230" s="394"/>
      <c r="M230" s="394"/>
      <c r="N230" s="394"/>
      <c r="O230" s="394"/>
    </row>
    <row r="231" spans="1:15" hidden="1">
      <c r="A231" s="271"/>
      <c r="B231" s="311"/>
      <c r="C231" s="394"/>
      <c r="D231" s="394"/>
      <c r="E231" s="394"/>
      <c r="F231" s="394"/>
      <c r="G231" s="394"/>
      <c r="H231" s="394"/>
      <c r="I231" s="394"/>
      <c r="J231" s="394"/>
      <c r="K231" s="394"/>
      <c r="L231" s="394"/>
      <c r="M231" s="394"/>
      <c r="N231" s="394"/>
      <c r="O231" s="394"/>
    </row>
    <row r="232" spans="1:15" hidden="1">
      <c r="A232" s="313"/>
      <c r="B232" s="311"/>
      <c r="C232" s="394"/>
      <c r="D232" s="394"/>
      <c r="E232" s="394"/>
      <c r="F232" s="394"/>
      <c r="G232" s="394"/>
      <c r="H232" s="394"/>
      <c r="I232" s="394"/>
      <c r="J232" s="394"/>
      <c r="K232" s="394"/>
      <c r="L232" s="394"/>
      <c r="M232" s="394"/>
      <c r="N232" s="394"/>
      <c r="O232" s="394"/>
    </row>
    <row r="233" spans="1:15" hidden="1">
      <c r="A233" s="313"/>
      <c r="B233" s="311"/>
      <c r="C233" s="394"/>
      <c r="D233" s="394"/>
      <c r="E233" s="394"/>
      <c r="F233" s="394"/>
      <c r="G233" s="394"/>
      <c r="H233" s="394"/>
      <c r="I233" s="394"/>
      <c r="J233" s="394"/>
      <c r="K233" s="394"/>
      <c r="L233" s="394"/>
      <c r="M233" s="394"/>
      <c r="N233" s="394"/>
      <c r="O233" s="394"/>
    </row>
    <row r="234" spans="1:15" hidden="1">
      <c r="A234" s="313"/>
      <c r="B234" s="311"/>
      <c r="C234" s="394"/>
      <c r="D234" s="394"/>
      <c r="E234" s="394"/>
      <c r="F234" s="394"/>
      <c r="G234" s="394"/>
      <c r="H234" s="394"/>
      <c r="I234" s="394"/>
      <c r="J234" s="394"/>
      <c r="K234" s="394"/>
      <c r="L234" s="394"/>
      <c r="M234" s="394"/>
      <c r="N234" s="394"/>
      <c r="O234" s="394"/>
    </row>
    <row r="235" spans="1:15" hidden="1">
      <c r="A235" s="313"/>
      <c r="B235" s="311"/>
      <c r="C235" s="394"/>
      <c r="D235" s="394"/>
      <c r="E235" s="394"/>
      <c r="F235" s="394"/>
      <c r="G235" s="394"/>
      <c r="H235" s="394"/>
      <c r="I235" s="394"/>
      <c r="J235" s="394"/>
      <c r="K235" s="394"/>
      <c r="L235" s="394"/>
      <c r="M235" s="394"/>
      <c r="N235" s="394"/>
      <c r="O235" s="394"/>
    </row>
    <row r="236" spans="1:15" hidden="1">
      <c r="A236" s="313"/>
      <c r="B236" s="311"/>
      <c r="C236" s="394"/>
      <c r="D236" s="394"/>
      <c r="E236" s="394"/>
      <c r="F236" s="394"/>
      <c r="G236" s="394"/>
      <c r="H236" s="394"/>
      <c r="I236" s="394"/>
      <c r="J236" s="394"/>
      <c r="K236" s="394"/>
      <c r="L236" s="394"/>
      <c r="M236" s="394"/>
      <c r="N236" s="394"/>
      <c r="O236" s="394"/>
    </row>
    <row r="237" spans="1:15" hidden="1">
      <c r="A237" s="313"/>
      <c r="B237" s="311"/>
      <c r="C237" s="394"/>
      <c r="D237" s="394"/>
      <c r="E237" s="394"/>
      <c r="F237" s="394"/>
      <c r="G237" s="394"/>
      <c r="H237" s="394"/>
      <c r="I237" s="394"/>
      <c r="J237" s="394"/>
      <c r="K237" s="394"/>
      <c r="L237" s="394"/>
      <c r="M237" s="394"/>
      <c r="N237" s="394"/>
      <c r="O237" s="394"/>
    </row>
    <row r="238" spans="1:15" hidden="1">
      <c r="A238" s="313"/>
      <c r="B238" s="311"/>
      <c r="C238" s="394"/>
      <c r="D238" s="394"/>
      <c r="E238" s="394"/>
      <c r="F238" s="394"/>
      <c r="G238" s="394"/>
      <c r="H238" s="394"/>
      <c r="I238" s="394"/>
      <c r="J238" s="394"/>
      <c r="K238" s="394"/>
      <c r="L238" s="394"/>
      <c r="M238" s="394"/>
      <c r="N238" s="394"/>
      <c r="O238" s="394"/>
    </row>
    <row r="239" spans="1:15" hidden="1">
      <c r="A239" s="313"/>
      <c r="B239" s="311"/>
      <c r="C239" s="394"/>
      <c r="D239" s="394"/>
      <c r="E239" s="394"/>
      <c r="F239" s="394"/>
      <c r="G239" s="394"/>
      <c r="H239" s="394"/>
      <c r="I239" s="394"/>
      <c r="J239" s="394"/>
      <c r="K239" s="394"/>
      <c r="L239" s="394"/>
      <c r="M239" s="394"/>
      <c r="N239" s="394"/>
      <c r="O239" s="394"/>
    </row>
    <row r="240" spans="1:15" hidden="1">
      <c r="A240" s="313"/>
      <c r="B240" s="311"/>
      <c r="C240" s="394"/>
      <c r="D240" s="394"/>
      <c r="E240" s="394"/>
      <c r="F240" s="394"/>
      <c r="G240" s="394"/>
      <c r="H240" s="394"/>
      <c r="I240" s="394"/>
      <c r="J240" s="394"/>
      <c r="K240" s="394"/>
      <c r="L240" s="394"/>
      <c r="M240" s="394"/>
      <c r="N240" s="394"/>
      <c r="O240" s="394"/>
    </row>
    <row r="241" spans="1:16" hidden="1">
      <c r="A241" s="313"/>
      <c r="B241" s="311"/>
      <c r="C241" s="394"/>
      <c r="D241" s="394"/>
      <c r="E241" s="394"/>
      <c r="F241" s="394"/>
      <c r="G241" s="394"/>
      <c r="H241" s="394"/>
      <c r="I241" s="394"/>
      <c r="J241" s="394"/>
      <c r="K241" s="394"/>
      <c r="L241" s="394"/>
      <c r="M241" s="394"/>
      <c r="N241" s="394"/>
      <c r="O241" s="394"/>
    </row>
    <row r="242" spans="1:16" hidden="1">
      <c r="A242" s="313"/>
      <c r="B242" s="311"/>
      <c r="C242" s="394"/>
      <c r="D242" s="394"/>
      <c r="E242" s="394"/>
      <c r="F242" s="394"/>
      <c r="G242" s="394"/>
      <c r="H242" s="394"/>
      <c r="I242" s="394"/>
      <c r="J242" s="394"/>
      <c r="K242" s="394"/>
      <c r="L242" s="394"/>
      <c r="M242" s="394"/>
      <c r="N242" s="394"/>
      <c r="O242" s="394"/>
    </row>
    <row r="243" spans="1:16" hidden="1">
      <c r="A243" s="313"/>
      <c r="B243" s="311"/>
      <c r="C243" s="394"/>
      <c r="D243" s="394"/>
      <c r="E243" s="394"/>
      <c r="F243" s="394"/>
      <c r="G243" s="394"/>
      <c r="H243" s="394"/>
      <c r="I243" s="394"/>
      <c r="J243" s="394"/>
      <c r="K243" s="394"/>
      <c r="L243" s="394"/>
      <c r="M243" s="394"/>
      <c r="N243" s="394"/>
      <c r="O243" s="394"/>
    </row>
    <row r="244" spans="1:16" hidden="1">
      <c r="A244" s="313"/>
      <c r="B244" s="311"/>
      <c r="C244" s="394"/>
      <c r="D244" s="394"/>
      <c r="E244" s="394"/>
      <c r="F244" s="394"/>
      <c r="G244" s="394"/>
      <c r="H244" s="394"/>
      <c r="I244" s="394"/>
      <c r="J244" s="394"/>
      <c r="K244" s="394"/>
      <c r="L244" s="394"/>
      <c r="M244" s="394"/>
      <c r="N244" s="394"/>
      <c r="O244" s="394"/>
    </row>
    <row r="245" spans="1:16" hidden="1">
      <c r="A245" s="313"/>
      <c r="B245" s="311"/>
      <c r="C245" s="394"/>
      <c r="D245" s="394"/>
      <c r="E245" s="394"/>
      <c r="F245" s="394"/>
      <c r="G245" s="394"/>
      <c r="H245" s="394"/>
      <c r="I245" s="394"/>
      <c r="J245" s="394"/>
      <c r="K245" s="394"/>
      <c r="L245" s="394"/>
      <c r="M245" s="394"/>
      <c r="N245" s="394"/>
      <c r="O245" s="394"/>
    </row>
    <row r="246" spans="1:16" hidden="1">
      <c r="A246" s="313"/>
      <c r="B246" s="311"/>
      <c r="C246" s="394"/>
      <c r="D246" s="394"/>
      <c r="E246" s="394"/>
      <c r="F246" s="394"/>
      <c r="G246" s="394"/>
      <c r="H246" s="394"/>
      <c r="I246" s="394"/>
      <c r="J246" s="394"/>
      <c r="K246" s="394"/>
      <c r="L246" s="394"/>
      <c r="M246" s="394"/>
      <c r="N246" s="394"/>
      <c r="O246" s="394"/>
    </row>
    <row r="247" spans="1:16" hidden="1">
      <c r="A247" s="313"/>
      <c r="B247" s="311"/>
      <c r="C247" s="394"/>
      <c r="D247" s="394"/>
      <c r="E247" s="394"/>
      <c r="F247" s="394"/>
      <c r="G247" s="394"/>
      <c r="H247" s="394"/>
      <c r="I247" s="394"/>
      <c r="J247" s="394"/>
      <c r="K247" s="394"/>
      <c r="L247" s="394"/>
      <c r="M247" s="394"/>
      <c r="N247" s="394"/>
      <c r="O247" s="394"/>
    </row>
    <row r="248" spans="1:16" hidden="1">
      <c r="A248" s="313"/>
      <c r="B248" s="311"/>
      <c r="C248" s="394"/>
      <c r="D248" s="394"/>
      <c r="E248" s="394"/>
      <c r="F248" s="394"/>
      <c r="G248" s="394"/>
      <c r="H248" s="394"/>
      <c r="I248" s="394"/>
      <c r="J248" s="394"/>
      <c r="K248" s="394"/>
      <c r="L248" s="394"/>
      <c r="M248" s="394"/>
      <c r="N248" s="394"/>
      <c r="O248" s="394"/>
    </row>
    <row r="249" spans="1:16" hidden="1">
      <c r="A249" s="313"/>
      <c r="B249" s="311"/>
      <c r="C249" s="394"/>
      <c r="D249" s="394"/>
      <c r="E249" s="394"/>
      <c r="F249" s="394"/>
      <c r="G249" s="394"/>
      <c r="H249" s="394"/>
      <c r="I249" s="394"/>
      <c r="J249" s="394"/>
      <c r="K249" s="394"/>
      <c r="L249" s="394"/>
      <c r="M249" s="394"/>
      <c r="N249" s="394"/>
      <c r="O249" s="394"/>
    </row>
    <row r="250" spans="1:16" hidden="1">
      <c r="A250" s="313"/>
      <c r="B250" s="311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</row>
    <row r="251" spans="1:16" hidden="1">
      <c r="A251" s="313"/>
      <c r="B251" s="311"/>
      <c r="C251" s="394"/>
      <c r="D251" s="394"/>
      <c r="E251" s="394"/>
      <c r="F251" s="394"/>
      <c r="G251" s="394"/>
      <c r="H251" s="394"/>
      <c r="I251" s="394"/>
      <c r="J251" s="394"/>
      <c r="K251" s="394"/>
      <c r="L251" s="394"/>
      <c r="M251" s="394"/>
      <c r="N251" s="394"/>
      <c r="O251" s="394"/>
    </row>
    <row r="252" spans="1:16" hidden="1">
      <c r="A252" s="313"/>
      <c r="B252" s="311"/>
      <c r="C252" s="394"/>
      <c r="D252" s="394"/>
      <c r="E252" s="394"/>
      <c r="F252" s="394"/>
      <c r="G252" s="394"/>
      <c r="H252" s="394"/>
      <c r="I252" s="394"/>
      <c r="J252" s="394"/>
      <c r="K252" s="394"/>
      <c r="L252" s="394"/>
      <c r="M252" s="394"/>
      <c r="N252" s="394"/>
      <c r="O252" s="394"/>
    </row>
    <row r="253" spans="1:16" hidden="1">
      <c r="A253" s="313"/>
      <c r="B253" s="311"/>
      <c r="C253" s="26"/>
      <c r="D253" s="394"/>
      <c r="E253" s="394"/>
      <c r="F253" s="394"/>
      <c r="G253" s="394"/>
      <c r="H253" s="394"/>
      <c r="I253" s="394"/>
      <c r="J253" s="394"/>
      <c r="K253" s="394"/>
      <c r="L253" s="394"/>
      <c r="M253" s="394"/>
      <c r="N253" s="394"/>
      <c r="O253" s="394"/>
    </row>
    <row r="254" spans="1:16" hidden="1">
      <c r="A254" s="313"/>
      <c r="B254" s="311"/>
      <c r="C254" s="26"/>
      <c r="D254" s="394"/>
      <c r="E254" s="394"/>
      <c r="F254" s="394"/>
      <c r="G254" s="394"/>
      <c r="H254" s="394"/>
      <c r="I254" s="394"/>
      <c r="J254" s="394"/>
      <c r="K254" s="394"/>
      <c r="L254" s="394"/>
      <c r="M254" s="394"/>
      <c r="N254" s="394"/>
      <c r="O254" s="394"/>
    </row>
    <row r="255" spans="1:16" hidden="1">
      <c r="A255" s="313"/>
      <c r="B255" s="311"/>
      <c r="C255" s="394"/>
      <c r="D255" s="394"/>
      <c r="E255" s="394"/>
      <c r="F255" s="394"/>
      <c r="G255" s="394"/>
      <c r="H255" s="394"/>
      <c r="I255" s="394"/>
      <c r="J255" s="394"/>
      <c r="K255" s="394"/>
      <c r="L255" s="394"/>
      <c r="M255" s="394"/>
      <c r="N255" s="394"/>
      <c r="O255" s="394"/>
    </row>
    <row r="256" spans="1:16" ht="15.75" hidden="1">
      <c r="A256" s="313"/>
      <c r="B256" s="311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407"/>
    </row>
    <row r="257" spans="1:16" ht="15.75" hidden="1">
      <c r="A257" s="313"/>
      <c r="B257" s="311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407"/>
    </row>
    <row r="258" spans="1:16" ht="15.75" hidden="1">
      <c r="A258" s="313"/>
      <c r="B258" s="31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407"/>
    </row>
    <row r="259" spans="1:16" ht="15.75" hidden="1">
      <c r="A259" s="313"/>
      <c r="B259" s="311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407"/>
    </row>
    <row r="260" spans="1:16" ht="15.75" hidden="1">
      <c r="A260" s="313"/>
      <c r="B260" s="311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407"/>
    </row>
    <row r="261" spans="1:16" ht="15.75" hidden="1">
      <c r="A261" s="313"/>
      <c r="B261" s="311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407"/>
    </row>
    <row r="262" spans="1:16" ht="15.75" hidden="1">
      <c r="A262" s="313"/>
      <c r="B262" s="311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407"/>
    </row>
    <row r="263" spans="1:16" ht="15.75" hidden="1">
      <c r="A263" s="313"/>
      <c r="B263" s="311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407"/>
    </row>
    <row r="264" spans="1:16" hidden="1">
      <c r="A264" s="313"/>
      <c r="B264" s="311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6" hidden="1">
      <c r="A265" s="313"/>
      <c r="B265" s="311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6" hidden="1">
      <c r="A266" s="313"/>
      <c r="B266" s="311"/>
      <c r="C266" s="26"/>
      <c r="D266" s="394"/>
      <c r="E266" s="394"/>
      <c r="F266" s="394"/>
      <c r="G266" s="394"/>
      <c r="H266" s="394"/>
      <c r="I266" s="394"/>
      <c r="J266" s="394"/>
      <c r="K266" s="394"/>
      <c r="L266" s="394"/>
      <c r="M266" s="394"/>
      <c r="N266" s="394"/>
      <c r="O266" s="394"/>
    </row>
    <row r="267" spans="1:16" hidden="1">
      <c r="A267" s="313"/>
      <c r="B267" s="311"/>
      <c r="C267" s="26"/>
      <c r="D267" s="394"/>
      <c r="E267" s="394"/>
      <c r="F267" s="394"/>
      <c r="G267" s="394"/>
      <c r="H267" s="394"/>
      <c r="I267" s="394"/>
      <c r="J267" s="394"/>
      <c r="K267" s="394"/>
      <c r="L267" s="394"/>
      <c r="M267" s="394"/>
      <c r="N267" s="394"/>
      <c r="O267" s="394"/>
    </row>
    <row r="268" spans="1:16" hidden="1">
      <c r="A268" s="313"/>
      <c r="B268" s="311"/>
      <c r="C268" s="26"/>
      <c r="D268" s="394"/>
      <c r="E268" s="394"/>
      <c r="F268" s="394"/>
      <c r="G268" s="394"/>
      <c r="H268" s="394"/>
      <c r="I268" s="394"/>
      <c r="J268" s="394"/>
      <c r="K268" s="394"/>
      <c r="L268" s="394"/>
      <c r="M268" s="394"/>
      <c r="N268" s="394"/>
      <c r="O268" s="394"/>
    </row>
    <row r="269" spans="1:16" hidden="1">
      <c r="A269" s="395" t="s">
        <v>475</v>
      </c>
      <c r="B269" s="396" t="s">
        <v>117</v>
      </c>
      <c r="C269" s="298">
        <v>137.0745283018868</v>
      </c>
      <c r="D269" s="263">
        <v>149.65264650283558</v>
      </c>
      <c r="E269" s="263">
        <v>187.61441605839417</v>
      </c>
      <c r="F269" s="263">
        <v>88.048672566371664</v>
      </c>
      <c r="G269" s="263">
        <v>164.6875</v>
      </c>
      <c r="H269" s="263">
        <v>96.896157635467972</v>
      </c>
      <c r="I269" s="263">
        <v>173.98072072072074</v>
      </c>
      <c r="J269" s="263">
        <v>108.1345158197507</v>
      </c>
      <c r="K269" s="263">
        <v>74.022543950361936</v>
      </c>
      <c r="L269" s="263">
        <v>107.01927236971481</v>
      </c>
      <c r="M269" s="263">
        <v>136.26529080675419</v>
      </c>
      <c r="N269" s="263">
        <v>156.91061946902653</v>
      </c>
      <c r="O269" s="263">
        <v>134.43383458646616</v>
      </c>
    </row>
    <row r="270" spans="1:16" hidden="1">
      <c r="A270" s="27"/>
      <c r="B270" s="24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6" hidden="1">
      <c r="A271" s="27"/>
      <c r="B271" s="24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6" hidden="1">
      <c r="A272" s="27"/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hidden="1">
      <c r="A273" s="27"/>
      <c r="B273" s="24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hidden="1">
      <c r="A274" s="27"/>
      <c r="B274" s="24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hidden="1">
      <c r="A275" s="27"/>
      <c r="B275" s="24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hidden="1">
      <c r="A276" s="27"/>
      <c r="B276" s="24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hidden="1">
      <c r="A277" s="27"/>
      <c r="B277" s="24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hidden="1">
      <c r="A278" s="27"/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hidden="1">
      <c r="A279" s="27"/>
      <c r="B279" s="24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hidden="1">
      <c r="A280" s="27"/>
      <c r="B280" s="24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hidden="1">
      <c r="A281" s="27"/>
      <c r="B281" s="24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</row>
    <row r="282" spans="1:15" hidden="1">
      <c r="A282" s="27"/>
      <c r="B282" s="24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hidden="1">
      <c r="A283" s="27"/>
      <c r="B283" s="24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</row>
    <row r="284" spans="1:15" hidden="1">
      <c r="A284" s="27"/>
      <c r="B284" s="24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</row>
    <row r="285" spans="1:15" hidden="1">
      <c r="A285" s="27"/>
      <c r="B285" s="24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</row>
    <row r="286" spans="1:15" hidden="1">
      <c r="A286" s="27"/>
      <c r="B286" s="24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</row>
    <row r="287" spans="1:15" hidden="1">
      <c r="A287" s="27"/>
      <c r="B287" s="24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</row>
    <row r="288" spans="1:15" hidden="1">
      <c r="A288" s="27"/>
      <c r="B288" s="24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idden="1">
      <c r="A289" s="27"/>
      <c r="B289" s="24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hidden="1">
      <c r="A290" s="27"/>
      <c r="B290" s="24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</row>
    <row r="291" spans="1:15" hidden="1">
      <c r="A291" s="27"/>
      <c r="B291" s="24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idden="1">
      <c r="A292" s="27"/>
      <c r="B292" s="24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idden="1">
      <c r="A293" s="27"/>
      <c r="B293" s="24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</row>
    <row r="294" spans="1:15" hidden="1">
      <c r="A294" s="27"/>
      <c r="B294" s="24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</row>
    <row r="295" spans="1:15" hidden="1">
      <c r="A295" s="27"/>
      <c r="B295" s="24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1:15" hidden="1">
      <c r="A296" s="27"/>
      <c r="B296" s="24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hidden="1">
      <c r="A297" s="27"/>
      <c r="B297" s="24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</row>
    <row r="298" spans="1:15" hidden="1">
      <c r="A298" s="27"/>
      <c r="B298" s="24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hidden="1">
      <c r="A299" s="27"/>
      <c r="B299" s="24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</row>
    <row r="300" spans="1:15" hidden="1">
      <c r="A300" s="27"/>
      <c r="B300" s="24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5" hidden="1">
      <c r="A301" s="27"/>
      <c r="B301" s="24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</row>
    <row r="302" spans="1:15" hidden="1">
      <c r="A302" s="27"/>
      <c r="B302" s="24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</row>
    <row r="303" spans="1:15" hidden="1">
      <c r="A303" s="27"/>
      <c r="B303" s="24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1:15" hidden="1">
      <c r="A304" s="27"/>
      <c r="B304" s="24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1:15" hidden="1">
      <c r="A305" s="27"/>
      <c r="B305" s="24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1:15" hidden="1">
      <c r="A306" s="27"/>
      <c r="B306" s="24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1:15" hidden="1">
      <c r="A307" s="27"/>
      <c r="B307" s="24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1:15" hidden="1">
      <c r="A308" s="27"/>
      <c r="B308" s="24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1:15" hidden="1">
      <c r="A309" s="27"/>
      <c r="B309" s="24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</row>
    <row r="310" spans="1:15" hidden="1">
      <c r="A310" s="27"/>
      <c r="B310" s="24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</row>
    <row r="311" spans="1:15" hidden="1">
      <c r="A311" s="27"/>
      <c r="B311" s="24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</row>
    <row r="312" spans="1:15" hidden="1">
      <c r="A312" s="27"/>
      <c r="B312" s="24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</row>
    <row r="313" spans="1:15" hidden="1">
      <c r="A313" s="27"/>
      <c r="B313" s="24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</row>
    <row r="314" spans="1:15" hidden="1">
      <c r="A314" s="27"/>
      <c r="B314" s="24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idden="1">
      <c r="A315" s="27"/>
      <c r="B315" s="24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</row>
    <row r="316" spans="1:15" hidden="1">
      <c r="A316" s="27"/>
      <c r="B316" s="24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</row>
    <row r="317" spans="1:15" hidden="1">
      <c r="A317" s="27"/>
      <c r="B317" s="24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</row>
    <row r="318" spans="1:15" hidden="1">
      <c r="A318" s="27"/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 hidden="1">
      <c r="A319" s="27"/>
      <c r="B319" s="24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</row>
    <row r="320" spans="1:15" hidden="1">
      <c r="A320" s="27"/>
      <c r="B320" s="24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</row>
    <row r="321" spans="1:15" hidden="1">
      <c r="A321" s="27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</row>
    <row r="322" spans="1:15" hidden="1">
      <c r="A322" s="27"/>
      <c r="B322" s="24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idden="1">
      <c r="A323" s="27"/>
      <c r="B323" s="24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1:15" hidden="1">
      <c r="A324" s="27"/>
      <c r="B324" s="24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1:15" hidden="1">
      <c r="A325" s="27"/>
      <c r="B325" s="24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</row>
    <row r="326" spans="1:15" hidden="1">
      <c r="A326" s="27"/>
      <c r="B326" s="24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</row>
    <row r="327" spans="1:15" hidden="1">
      <c r="A327" s="27"/>
      <c r="B327" s="24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</row>
    <row r="328" spans="1:15" hidden="1">
      <c r="A328" s="27"/>
      <c r="B328" s="24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</row>
    <row r="329" spans="1:15" hidden="1">
      <c r="A329" s="27"/>
      <c r="B329" s="24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</row>
    <row r="330" spans="1:15" hidden="1">
      <c r="A330" s="27"/>
      <c r="B330" s="24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hidden="1">
      <c r="A331" s="27"/>
      <c r="B331" s="24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</row>
    <row r="332" spans="1:15" hidden="1">
      <c r="A332" s="27"/>
      <c r="B332" s="24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</row>
    <row r="333" spans="1:15" hidden="1">
      <c r="A333" s="27"/>
      <c r="B333" s="24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</row>
    <row r="334" spans="1:15" hidden="1">
      <c r="A334" s="27"/>
      <c r="B334" s="24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</row>
    <row r="335" spans="1:15" hidden="1">
      <c r="A335" s="27"/>
      <c r="B335" s="24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</row>
    <row r="336" spans="1:15" hidden="1">
      <c r="A336" s="27"/>
      <c r="B336" s="24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</row>
    <row r="337" spans="1:15" hidden="1">
      <c r="A337" s="27"/>
      <c r="B337" s="24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</row>
    <row r="338" spans="1:15" hidden="1">
      <c r="A338" s="27"/>
      <c r="B338" s="24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</row>
    <row r="339" spans="1:15" hidden="1">
      <c r="A339" s="27"/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</row>
    <row r="340" spans="1:15" hidden="1">
      <c r="A340" s="27"/>
      <c r="B340" s="24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</row>
    <row r="341" spans="1:15" hidden="1">
      <c r="A341" s="27"/>
      <c r="B341" s="24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</row>
    <row r="342" spans="1:15" hidden="1">
      <c r="A342" s="27"/>
      <c r="B342" s="24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</row>
    <row r="343" spans="1:15" hidden="1">
      <c r="A343" s="27"/>
      <c r="B343" s="24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</row>
    <row r="344" spans="1:15" hidden="1">
      <c r="A344" s="27"/>
      <c r="B344" s="24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</row>
    <row r="345" spans="1:15" hidden="1">
      <c r="A345" s="27"/>
      <c r="B345" s="24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</row>
    <row r="346" spans="1:15" hidden="1">
      <c r="A346" s="27"/>
      <c r="B346" s="24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</row>
    <row r="347" spans="1:15" hidden="1">
      <c r="A347" s="27"/>
      <c r="B347" s="24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</row>
    <row r="348" spans="1:15" hidden="1">
      <c r="A348" s="27"/>
      <c r="B348" s="24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</row>
    <row r="349" spans="1:15" hidden="1">
      <c r="A349" s="27"/>
      <c r="B349" s="24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</row>
    <row r="350" spans="1:15" hidden="1">
      <c r="A350" s="27"/>
      <c r="B350" s="24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</row>
    <row r="351" spans="1:15" hidden="1">
      <c r="A351" s="27"/>
      <c r="B351" s="24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</row>
    <row r="352" spans="1:15" hidden="1">
      <c r="A352" s="27"/>
      <c r="B352" s="24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idden="1">
      <c r="A353" s="27"/>
      <c r="B353" s="24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</row>
    <row r="354" spans="1:15" hidden="1">
      <c r="A354" s="27"/>
      <c r="B354" s="24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</row>
    <row r="355" spans="1:15" hidden="1">
      <c r="A355" s="27"/>
      <c r="B355" s="24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</row>
    <row r="356" spans="1:15" hidden="1">
      <c r="A356" s="27"/>
      <c r="B356" s="24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</row>
    <row r="357" spans="1:15" hidden="1">
      <c r="A357" s="27"/>
      <c r="B357" s="24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</row>
    <row r="358" spans="1:15" hidden="1">
      <c r="A358" s="27"/>
      <c r="B358" s="24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</row>
    <row r="359" spans="1:15" hidden="1">
      <c r="A359" s="27"/>
      <c r="B359" s="24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</row>
    <row r="360" spans="1:15" hidden="1">
      <c r="A360" s="27"/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</row>
    <row r="361" spans="1:15" hidden="1">
      <c r="A361" s="27"/>
      <c r="B361" s="24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</row>
    <row r="362" spans="1:15" hidden="1">
      <c r="A362" s="27"/>
      <c r="B362" s="24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</row>
    <row r="363" spans="1:15" hidden="1">
      <c r="A363" s="27"/>
      <c r="B363" s="24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</row>
    <row r="364" spans="1:15" hidden="1">
      <c r="A364" s="27"/>
      <c r="B364" s="24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</row>
    <row r="365" spans="1:15" hidden="1">
      <c r="A365" s="27"/>
      <c r="B365" s="24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</row>
    <row r="366" spans="1:15" hidden="1">
      <c r="A366" s="27"/>
      <c r="B366" s="24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</row>
    <row r="367" spans="1:15" hidden="1">
      <c r="A367" s="27"/>
      <c r="B367" s="24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</row>
    <row r="368" spans="1:15" hidden="1">
      <c r="A368" s="27"/>
      <c r="B368" s="24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</row>
    <row r="369" spans="1:15" hidden="1">
      <c r="A369" s="27"/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</row>
    <row r="370" spans="1:15" hidden="1">
      <c r="A370" s="27"/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</row>
    <row r="371" spans="1:15" hidden="1">
      <c r="A371" s="27"/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hidden="1">
      <c r="A372" s="27"/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</row>
    <row r="373" spans="1:15" hidden="1">
      <c r="A373" s="27"/>
      <c r="B373" s="24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</row>
    <row r="374" spans="1:15" hidden="1">
      <c r="A374" s="27"/>
      <c r="B374" s="24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</row>
    <row r="375" spans="1:15" hidden="1">
      <c r="A375" s="27"/>
      <c r="B375" s="24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</row>
    <row r="376" spans="1:15" hidden="1">
      <c r="A376" s="27"/>
      <c r="B376" s="24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</row>
    <row r="377" spans="1:15" hidden="1">
      <c r="A377" s="27"/>
      <c r="B377" s="24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</row>
    <row r="378" spans="1:15" hidden="1">
      <c r="A378" s="27"/>
      <c r="B378" s="24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</row>
    <row r="379" spans="1:15" hidden="1">
      <c r="A379" s="27"/>
      <c r="B379" s="24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</row>
    <row r="380" spans="1:15" hidden="1">
      <c r="A380" s="27"/>
      <c r="B380" s="24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</row>
    <row r="381" spans="1:15" hidden="1">
      <c r="A381" s="27"/>
      <c r="B381" s="24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</row>
    <row r="382" spans="1:15" hidden="1">
      <c r="A382" s="27"/>
      <c r="B382" s="24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</row>
    <row r="383" spans="1:15" hidden="1">
      <c r="A383" s="27"/>
      <c r="B383" s="24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</row>
    <row r="384" spans="1:15" hidden="1">
      <c r="A384" s="27"/>
      <c r="B384" s="24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</row>
    <row r="385" spans="1:15" hidden="1">
      <c r="A385" s="27"/>
      <c r="B385" s="24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</row>
    <row r="386" spans="1:15" hidden="1">
      <c r="A386" s="27"/>
      <c r="B386" s="24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</row>
    <row r="387" spans="1:15" hidden="1">
      <c r="A387" s="27"/>
      <c r="B387" s="24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</row>
    <row r="388" spans="1:15" hidden="1">
      <c r="A388" s="27"/>
      <c r="B388" s="24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</row>
    <row r="389" spans="1:15" hidden="1">
      <c r="A389" s="27"/>
      <c r="B389" s="24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</row>
    <row r="390" spans="1:15" hidden="1">
      <c r="A390" s="27"/>
      <c r="B390" s="24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</row>
    <row r="391" spans="1:15" hidden="1">
      <c r="A391" s="27"/>
      <c r="B391" s="24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</row>
    <row r="392" spans="1:15" hidden="1">
      <c r="A392" s="27"/>
      <c r="B392" s="24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</row>
    <row r="393" spans="1:15" hidden="1">
      <c r="A393" s="27"/>
      <c r="B393" s="24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</row>
    <row r="394" spans="1:15" hidden="1">
      <c r="A394" s="27"/>
      <c r="B394" s="24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</row>
    <row r="395" spans="1:15" hidden="1">
      <c r="A395" s="27"/>
      <c r="B395" s="24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</row>
    <row r="396" spans="1:15" hidden="1">
      <c r="A396" s="27"/>
      <c r="B396" s="24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</row>
    <row r="397" spans="1:15" hidden="1">
      <c r="A397" s="27"/>
      <c r="B397" s="24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</row>
    <row r="398" spans="1:15" hidden="1">
      <c r="A398" s="27"/>
      <c r="B398" s="24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</row>
    <row r="399" spans="1:15" hidden="1">
      <c r="A399" s="27"/>
      <c r="B399" s="24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</row>
    <row r="400" spans="1:15" hidden="1">
      <c r="A400" s="27"/>
      <c r="B400" s="24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</row>
    <row r="401" spans="1:15" hidden="1">
      <c r="A401" s="27"/>
      <c r="B401" s="24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</row>
    <row r="402" spans="1:15" hidden="1">
      <c r="A402" s="27"/>
      <c r="B402" s="24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</row>
    <row r="403" spans="1:15" hidden="1">
      <c r="A403" s="27"/>
      <c r="B403" s="24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</row>
    <row r="404" spans="1:15" hidden="1">
      <c r="A404" s="27"/>
      <c r="B404" s="24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</row>
    <row r="405" spans="1:15" hidden="1">
      <c r="A405" s="27"/>
      <c r="B405" s="24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</row>
    <row r="406" spans="1:15" hidden="1">
      <c r="A406" s="27"/>
      <c r="B406" s="24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</row>
    <row r="407" spans="1:15" hidden="1">
      <c r="A407" s="27"/>
      <c r="B407" s="24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</row>
    <row r="408" spans="1:15" hidden="1">
      <c r="A408" s="27"/>
      <c r="B408" s="24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</row>
    <row r="409" spans="1:15" hidden="1">
      <c r="A409" s="27"/>
      <c r="B409" s="24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</row>
    <row r="410" spans="1:15" hidden="1">
      <c r="A410" s="27"/>
      <c r="B410" s="24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</row>
    <row r="411" spans="1:15" hidden="1">
      <c r="A411" s="27"/>
      <c r="B411" s="24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</row>
    <row r="412" spans="1:15" hidden="1">
      <c r="A412" s="27"/>
      <c r="B412" s="24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hidden="1">
      <c r="A413" s="27"/>
      <c r="B413" s="24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</row>
    <row r="414" spans="1:15" hidden="1">
      <c r="A414" s="27"/>
      <c r="B414" s="24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</row>
    <row r="415" spans="1:15" hidden="1">
      <c r="A415" s="27"/>
      <c r="B415" s="24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</row>
    <row r="416" spans="1:15" hidden="1">
      <c r="A416" s="27"/>
      <c r="B416" s="24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</row>
    <row r="417" spans="1:15" hidden="1">
      <c r="A417" s="27"/>
      <c r="B417" s="24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</row>
    <row r="418" spans="1:15" hidden="1">
      <c r="A418" s="27"/>
      <c r="B418" s="24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</row>
    <row r="419" spans="1:15" hidden="1">
      <c r="A419" s="27"/>
      <c r="B419" s="24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</row>
    <row r="420" spans="1:15" hidden="1">
      <c r="A420" s="27"/>
      <c r="B420" s="24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</row>
    <row r="421" spans="1:15" hidden="1">
      <c r="A421" s="27"/>
      <c r="B421" s="24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</row>
    <row r="422" spans="1:15" hidden="1">
      <c r="A422" s="27"/>
      <c r="B422" s="24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</row>
    <row r="423" spans="1:15" hidden="1">
      <c r="A423" s="27"/>
      <c r="B423" s="24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</row>
    <row r="424" spans="1:15" hidden="1">
      <c r="A424" s="27"/>
      <c r="B424" s="24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</row>
    <row r="425" spans="1:15" hidden="1">
      <c r="A425" s="27"/>
      <c r="B425" s="24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</row>
    <row r="426" spans="1:15" hidden="1">
      <c r="A426" s="27"/>
      <c r="B426" s="24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</row>
    <row r="427" spans="1:15" hidden="1">
      <c r="A427" s="27"/>
      <c r="B427" s="24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</row>
    <row r="428" spans="1:15" hidden="1">
      <c r="A428" s="27"/>
      <c r="B428" s="24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</row>
    <row r="429" spans="1:15" hidden="1">
      <c r="A429" s="27"/>
      <c r="B429" s="24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</row>
    <row r="430" spans="1:15" hidden="1">
      <c r="A430" s="27"/>
      <c r="B430" s="24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</row>
    <row r="431" spans="1:15" hidden="1">
      <c r="A431" s="27"/>
      <c r="B431" s="24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</row>
    <row r="432" spans="1:15" hidden="1">
      <c r="A432" s="27"/>
      <c r="B432" s="24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</row>
    <row r="433" spans="1:15" hidden="1">
      <c r="A433" s="27"/>
      <c r="B433" s="24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</row>
    <row r="434" spans="1:15" hidden="1">
      <c r="A434" s="27"/>
      <c r="B434" s="24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</row>
    <row r="435" spans="1:15" hidden="1">
      <c r="A435" s="27"/>
      <c r="B435" s="24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</row>
    <row r="436" spans="1:15" hidden="1">
      <c r="A436" s="27"/>
      <c r="B436" s="24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</row>
    <row r="437" spans="1:15" hidden="1">
      <c r="A437" s="27"/>
      <c r="B437" s="24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</row>
    <row r="438" spans="1:15" hidden="1">
      <c r="A438" s="27"/>
      <c r="B438" s="24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</row>
    <row r="439" spans="1:15" hidden="1">
      <c r="A439" s="27"/>
      <c r="B439" s="24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</row>
    <row r="440" spans="1:15" hidden="1">
      <c r="A440" s="27"/>
      <c r="B440" s="24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</row>
    <row r="441" spans="1:15" hidden="1">
      <c r="A441" s="27"/>
      <c r="B441" s="24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</row>
    <row r="442" spans="1:15" hidden="1">
      <c r="A442" s="27"/>
      <c r="B442" s="24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</row>
    <row r="443" spans="1:15" hidden="1">
      <c r="A443" s="27"/>
      <c r="B443" s="24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</row>
    <row r="444" spans="1:15" hidden="1">
      <c r="A444" s="27"/>
      <c r="B444" s="24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</row>
    <row r="445" spans="1:15" hidden="1">
      <c r="A445" s="27"/>
      <c r="B445" s="24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</row>
    <row r="446" spans="1:15" hidden="1">
      <c r="A446" s="27"/>
      <c r="B446" s="24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</row>
    <row r="447" spans="1:15" hidden="1">
      <c r="A447" s="27"/>
      <c r="B447" s="24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</row>
    <row r="448" spans="1:15" hidden="1">
      <c r="A448" s="27"/>
      <c r="B448" s="24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</row>
    <row r="449" spans="1:15" hidden="1">
      <c r="A449" s="27"/>
      <c r="B449" s="24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</row>
    <row r="450" spans="1:15" hidden="1">
      <c r="A450" s="27"/>
      <c r="B450" s="24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</row>
    <row r="451" spans="1:15" hidden="1">
      <c r="A451" s="27"/>
      <c r="B451" s="24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</row>
    <row r="452" spans="1:15" hidden="1">
      <c r="A452" s="27"/>
      <c r="B452" s="24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</row>
    <row r="453" spans="1:15" hidden="1">
      <c r="A453" s="27"/>
      <c r="B453" s="24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1:15" hidden="1">
      <c r="A454" s="27"/>
      <c r="B454" s="24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</row>
    <row r="455" spans="1:15" hidden="1">
      <c r="A455" s="27"/>
      <c r="B455" s="24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</row>
    <row r="456" spans="1:15" hidden="1">
      <c r="A456" s="27"/>
      <c r="B456" s="24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</row>
    <row r="457" spans="1:15" hidden="1">
      <c r="A457" s="27"/>
      <c r="B457" s="24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</row>
    <row r="458" spans="1:15" hidden="1">
      <c r="A458" s="27"/>
      <c r="B458" s="24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</row>
    <row r="459" spans="1:15" hidden="1">
      <c r="A459" s="27"/>
      <c r="B459" s="24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</row>
    <row r="460" spans="1:15" hidden="1">
      <c r="A460" s="27"/>
      <c r="B460" s="24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</row>
    <row r="461" spans="1:15" hidden="1">
      <c r="A461" s="27"/>
      <c r="B461" s="24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</row>
    <row r="462" spans="1:15" hidden="1">
      <c r="A462" s="27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</row>
    <row r="463" spans="1:15" hidden="1">
      <c r="A463" s="27"/>
      <c r="B463" s="24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</row>
    <row r="464" spans="1:15" hidden="1">
      <c r="A464" s="27"/>
      <c r="B464" s="24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</row>
    <row r="465" spans="1:15" hidden="1">
      <c r="A465" s="27"/>
      <c r="B465" s="24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</row>
    <row r="466" spans="1:15" hidden="1">
      <c r="A466" s="27"/>
      <c r="B466" s="24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</row>
    <row r="467" spans="1:15" hidden="1">
      <c r="A467" s="27"/>
      <c r="B467" s="24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</row>
    <row r="468" spans="1:15" hidden="1">
      <c r="A468" s="27"/>
      <c r="B468" s="24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</row>
    <row r="469" spans="1:15" hidden="1">
      <c r="A469" s="27"/>
      <c r="B469" s="24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</row>
    <row r="470" spans="1:15" hidden="1">
      <c r="A470" s="27"/>
      <c r="B470" s="24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</row>
    <row r="471" spans="1:15" hidden="1">
      <c r="A471" s="27"/>
      <c r="B471" s="24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</row>
    <row r="472" spans="1:15" hidden="1">
      <c r="A472" s="27"/>
      <c r="B472" s="24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</row>
    <row r="473" spans="1:15" hidden="1">
      <c r="A473" s="27"/>
      <c r="B473" s="24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</row>
    <row r="474" spans="1:15" hidden="1">
      <c r="A474" s="27"/>
      <c r="B474" s="24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</row>
    <row r="475" spans="1:15" hidden="1">
      <c r="A475" s="27"/>
      <c r="B475" s="24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</row>
    <row r="476" spans="1:15" hidden="1">
      <c r="A476" s="27"/>
      <c r="B476" s="24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</row>
    <row r="477" spans="1:15" hidden="1">
      <c r="A477" s="27"/>
      <c r="B477" s="24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</row>
    <row r="478" spans="1:15" hidden="1">
      <c r="A478" s="27"/>
      <c r="B478" s="24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</row>
    <row r="479" spans="1:15" hidden="1">
      <c r="A479" s="27"/>
      <c r="B479" s="24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</row>
    <row r="480" spans="1:15" hidden="1">
      <c r="A480" s="27"/>
      <c r="B480" s="24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</row>
    <row r="481" spans="1:15" hidden="1">
      <c r="A481" s="27"/>
      <c r="B481" s="24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</row>
    <row r="482" spans="1:15" hidden="1">
      <c r="A482" s="27"/>
      <c r="B482" s="24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</row>
    <row r="483" spans="1:15" hidden="1">
      <c r="A483" s="27"/>
      <c r="B483" s="24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</row>
    <row r="484" spans="1:15" hidden="1">
      <c r="A484" s="27"/>
      <c r="B484" s="24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</row>
    <row r="485" spans="1:15" hidden="1">
      <c r="A485" s="27"/>
      <c r="B485" s="24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</row>
    <row r="486" spans="1:15" hidden="1">
      <c r="A486" s="27"/>
      <c r="B486" s="24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</row>
    <row r="487" spans="1:15" hidden="1">
      <c r="A487" s="27"/>
      <c r="B487" s="24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</row>
    <row r="488" spans="1:15" hidden="1">
      <c r="A488" s="27"/>
      <c r="B488" s="24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</row>
    <row r="489" spans="1:15" hidden="1">
      <c r="A489" s="27"/>
      <c r="B489" s="24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</row>
    <row r="490" spans="1:15" hidden="1">
      <c r="A490" s="27"/>
      <c r="B490" s="24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</row>
    <row r="491" spans="1:15" hidden="1">
      <c r="A491" s="27"/>
      <c r="B491" s="24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</row>
    <row r="492" spans="1:15" hidden="1">
      <c r="A492" s="27"/>
      <c r="B492" s="24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</row>
    <row r="493" spans="1:15" hidden="1">
      <c r="A493" s="27"/>
      <c r="B493" s="24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</row>
    <row r="494" spans="1:15" hidden="1">
      <c r="A494" s="27"/>
      <c r="B494" s="24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hidden="1">
      <c r="A495" s="27"/>
      <c r="B495" s="24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</row>
    <row r="496" spans="1:15" hidden="1">
      <c r="A496" s="27"/>
      <c r="B496" s="24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</row>
    <row r="497" spans="1:15" hidden="1">
      <c r="A497" s="27"/>
      <c r="B497" s="24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</row>
    <row r="498" spans="1:15" hidden="1">
      <c r="A498" s="27"/>
      <c r="B498" s="24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</row>
    <row r="499" spans="1:15" hidden="1">
      <c r="A499" s="27"/>
      <c r="B499" s="24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</row>
    <row r="500" spans="1:15" hidden="1">
      <c r="A500" s="27"/>
      <c r="B500" s="24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</row>
    <row r="501" spans="1:15" hidden="1">
      <c r="A501" s="27"/>
      <c r="B501" s="24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</row>
    <row r="502" spans="1:15" hidden="1">
      <c r="A502" s="27"/>
      <c r="B502" s="24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</row>
    <row r="503" spans="1:15" hidden="1">
      <c r="A503" s="27"/>
      <c r="B503" s="24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</row>
    <row r="504" spans="1:15" hidden="1">
      <c r="A504" s="27"/>
      <c r="B504" s="24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</row>
    <row r="505" spans="1:15" hidden="1">
      <c r="A505" s="27"/>
      <c r="B505" s="24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</row>
    <row r="506" spans="1:15" hidden="1">
      <c r="A506" s="27"/>
      <c r="B506" s="24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</row>
    <row r="507" spans="1:15" hidden="1">
      <c r="A507" s="27"/>
      <c r="B507" s="24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</row>
    <row r="508" spans="1:15" hidden="1">
      <c r="A508" s="27"/>
      <c r="B508" s="24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</row>
    <row r="509" spans="1:15" hidden="1">
      <c r="A509" s="27"/>
      <c r="B509" s="24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</row>
    <row r="510" spans="1:15" hidden="1">
      <c r="A510" s="27"/>
      <c r="B510" s="24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</row>
    <row r="511" spans="1:15" hidden="1">
      <c r="A511" s="27"/>
      <c r="B511" s="24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</row>
    <row r="512" spans="1:15" hidden="1">
      <c r="A512" s="27"/>
      <c r="B512" s="24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</row>
    <row r="513" spans="1:15" hidden="1">
      <c r="A513" s="27"/>
      <c r="B513" s="24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</row>
    <row r="514" spans="1:15" hidden="1">
      <c r="A514" s="27"/>
      <c r="B514" s="24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</row>
    <row r="515" spans="1:15" hidden="1">
      <c r="A515" s="27"/>
      <c r="B515" s="24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</row>
    <row r="516" spans="1:15" hidden="1">
      <c r="A516" s="27"/>
      <c r="B516" s="24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</row>
    <row r="517" spans="1:15" hidden="1">
      <c r="A517" s="27"/>
      <c r="B517" s="24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</row>
    <row r="518" spans="1:15" hidden="1">
      <c r="A518" s="27"/>
      <c r="B518" s="24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</row>
    <row r="519" spans="1:15" hidden="1">
      <c r="A519" s="27"/>
      <c r="B519" s="24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</row>
    <row r="520" spans="1:15" hidden="1">
      <c r="A520" s="27"/>
      <c r="B520" s="24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</row>
    <row r="521" spans="1:15" hidden="1">
      <c r="A521" s="27"/>
      <c r="B521" s="24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</row>
    <row r="522" spans="1:15" hidden="1">
      <c r="A522" s="27"/>
      <c r="B522" s="24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</row>
    <row r="523" spans="1:15" hidden="1">
      <c r="A523" s="27"/>
      <c r="B523" s="24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</row>
    <row r="524" spans="1:15" hidden="1">
      <c r="A524" s="27"/>
      <c r="B524" s="24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</row>
    <row r="525" spans="1:15" hidden="1">
      <c r="A525" s="27"/>
      <c r="B525" s="24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</row>
    <row r="526" spans="1:15" hidden="1">
      <c r="A526" s="27"/>
      <c r="B526" s="24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</row>
    <row r="527" spans="1:15" hidden="1">
      <c r="A527" s="27"/>
      <c r="B527" s="24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</row>
    <row r="528" spans="1:15" hidden="1">
      <c r="A528" s="27"/>
      <c r="B528" s="24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</row>
    <row r="529" spans="1:15" hidden="1">
      <c r="A529" s="27"/>
      <c r="B529" s="24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</row>
    <row r="530" spans="1:15" hidden="1">
      <c r="A530" s="27"/>
      <c r="B530" s="24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</row>
    <row r="531" spans="1:15" hidden="1">
      <c r="A531" s="27"/>
      <c r="B531" s="24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</row>
    <row r="532" spans="1:15" hidden="1">
      <c r="A532" s="27"/>
      <c r="B532" s="24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</row>
    <row r="533" spans="1:15" hidden="1">
      <c r="A533" s="27"/>
      <c r="B533" s="24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</row>
    <row r="534" spans="1:15" hidden="1">
      <c r="A534" s="27"/>
      <c r="B534" s="24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</row>
    <row r="535" spans="1:15" hidden="1">
      <c r="A535" s="27"/>
      <c r="B535" s="24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1:15" hidden="1">
      <c r="A536" s="27"/>
      <c r="B536" s="24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</row>
    <row r="537" spans="1:15" hidden="1">
      <c r="A537" s="27"/>
      <c r="B537" s="24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</row>
    <row r="538" spans="1:15" hidden="1">
      <c r="A538" s="27"/>
      <c r="B538" s="24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</row>
    <row r="539" spans="1:15" hidden="1">
      <c r="A539" s="27"/>
      <c r="B539" s="24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</row>
    <row r="540" spans="1:15" hidden="1">
      <c r="A540" s="27"/>
      <c r="B540" s="24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</row>
    <row r="541" spans="1:15" hidden="1">
      <c r="A541" s="27"/>
      <c r="B541" s="24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</row>
    <row r="542" spans="1:15" hidden="1">
      <c r="A542" s="27"/>
      <c r="B542" s="24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</row>
    <row r="543" spans="1:15" hidden="1">
      <c r="A543" s="27"/>
      <c r="B543" s="24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</row>
    <row r="544" spans="1:15" hidden="1">
      <c r="A544" s="27"/>
      <c r="B544" s="24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</row>
    <row r="545" spans="1:15" hidden="1">
      <c r="A545" s="27"/>
      <c r="B545" s="24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</row>
    <row r="546" spans="1:15" hidden="1">
      <c r="A546" s="27"/>
      <c r="B546" s="24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</row>
    <row r="547" spans="1:15" hidden="1">
      <c r="A547" s="27"/>
      <c r="B547" s="24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</row>
    <row r="548" spans="1:15" hidden="1">
      <c r="A548" s="27"/>
      <c r="B548" s="24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</row>
    <row r="549" spans="1:15" hidden="1">
      <c r="A549" s="27"/>
      <c r="B549" s="24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</row>
    <row r="550" spans="1:15" hidden="1">
      <c r="A550" s="27"/>
      <c r="B550" s="24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</row>
    <row r="551" spans="1:15" hidden="1">
      <c r="A551" s="27"/>
      <c r="B551" s="24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</row>
    <row r="552" spans="1:15" hidden="1">
      <c r="A552" s="27"/>
      <c r="B552" s="24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</row>
    <row r="553" spans="1:15" hidden="1">
      <c r="A553" s="27"/>
      <c r="B553" s="24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</row>
    <row r="554" spans="1:15" hidden="1">
      <c r="A554" s="27"/>
      <c r="B554" s="24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</row>
    <row r="555" spans="1:15" hidden="1">
      <c r="A555" s="27"/>
      <c r="B555" s="24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</row>
    <row r="556" spans="1:15" hidden="1">
      <c r="A556" s="27"/>
      <c r="B556" s="24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</row>
    <row r="557" spans="1:15" hidden="1">
      <c r="A557" s="27"/>
      <c r="B557" s="24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</row>
    <row r="558" spans="1:15" hidden="1">
      <c r="A558" s="27"/>
      <c r="B558" s="24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</row>
    <row r="559" spans="1:15" hidden="1">
      <c r="A559" s="27"/>
      <c r="B559" s="24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</row>
    <row r="560" spans="1:15" hidden="1">
      <c r="A560" s="27"/>
      <c r="B560" s="24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</row>
    <row r="561" spans="1:15" hidden="1">
      <c r="A561" s="27"/>
      <c r="B561" s="24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</row>
    <row r="562" spans="1:15" hidden="1">
      <c r="A562" s="27"/>
      <c r="B562" s="24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</row>
    <row r="563" spans="1:15" hidden="1">
      <c r="A563" s="27"/>
      <c r="B563" s="24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</row>
    <row r="564" spans="1:15" hidden="1">
      <c r="A564" s="27"/>
      <c r="B564" s="24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</row>
    <row r="565" spans="1:15" hidden="1">
      <c r="A565" s="27"/>
      <c r="B565" s="24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</row>
    <row r="566" spans="1:15" hidden="1">
      <c r="A566" s="27"/>
      <c r="B566" s="24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</row>
    <row r="567" spans="1:15" hidden="1">
      <c r="A567" s="27"/>
      <c r="B567" s="24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</row>
    <row r="568" spans="1:15" hidden="1">
      <c r="A568" s="27"/>
      <c r="B568" s="24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</row>
    <row r="569" spans="1:15" hidden="1">
      <c r="A569" s="27"/>
      <c r="B569" s="24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</row>
    <row r="570" spans="1:15" hidden="1">
      <c r="A570" s="27"/>
      <c r="B570" s="24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</row>
    <row r="571" spans="1:15" hidden="1">
      <c r="A571" s="27"/>
      <c r="B571" s="24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</row>
    <row r="572" spans="1:15" hidden="1">
      <c r="A572" s="27"/>
      <c r="B572" s="24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</row>
    <row r="573" spans="1:15" hidden="1">
      <c r="A573" s="27"/>
      <c r="B573" s="24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</row>
    <row r="574" spans="1:15" hidden="1">
      <c r="A574" s="27"/>
      <c r="B574" s="24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</row>
    <row r="575" spans="1:15" hidden="1">
      <c r="A575" s="27"/>
      <c r="B575" s="24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</row>
    <row r="576" spans="1:15" hidden="1">
      <c r="A576" s="27"/>
      <c r="B576" s="24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1:15" hidden="1">
      <c r="A577" s="27"/>
      <c r="B577" s="24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</row>
    <row r="578" spans="1:15" hidden="1">
      <c r="A578" s="27"/>
      <c r="B578" s="24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</row>
    <row r="579" spans="1:15" hidden="1">
      <c r="A579" s="27"/>
      <c r="B579" s="24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</row>
    <row r="580" spans="1:15" hidden="1">
      <c r="A580" s="27"/>
      <c r="B580" s="24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</row>
    <row r="581" spans="1:15" hidden="1">
      <c r="A581" s="27"/>
      <c r="B581" s="24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</row>
    <row r="582" spans="1:15" hidden="1">
      <c r="A582" s="27"/>
      <c r="B582" s="24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</row>
    <row r="583" spans="1:15" hidden="1">
      <c r="A583" s="27"/>
      <c r="B583" s="24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</row>
    <row r="584" spans="1:15" hidden="1">
      <c r="A584" s="27"/>
      <c r="B584" s="24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</row>
    <row r="585" spans="1:15" hidden="1">
      <c r="A585" s="27"/>
      <c r="B585" s="24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</row>
    <row r="586" spans="1:15" hidden="1">
      <c r="A586" s="27"/>
      <c r="B586" s="24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</row>
    <row r="587" spans="1:15" hidden="1">
      <c r="A587" s="27"/>
      <c r="B587" s="24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</row>
    <row r="588" spans="1:15" hidden="1">
      <c r="A588" s="27"/>
      <c r="B588" s="24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</row>
    <row r="589" spans="1:15" hidden="1">
      <c r="A589" s="27"/>
      <c r="B589" s="24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</row>
    <row r="590" spans="1:15" hidden="1">
      <c r="A590" s="27"/>
      <c r="B590" s="24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</row>
    <row r="591" spans="1:15" hidden="1">
      <c r="A591" s="27"/>
      <c r="B591" s="24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</row>
    <row r="592" spans="1:15" hidden="1">
      <c r="A592" s="27"/>
      <c r="B592" s="24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</row>
    <row r="593" spans="1:15" hidden="1">
      <c r="A593" s="27"/>
      <c r="B593" s="24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</row>
    <row r="594" spans="1:15" hidden="1">
      <c r="A594" s="27"/>
      <c r="B594" s="24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</row>
    <row r="595" spans="1:15" hidden="1">
      <c r="A595" s="27"/>
      <c r="B595" s="24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</row>
    <row r="596" spans="1:15" hidden="1">
      <c r="A596" s="27"/>
      <c r="B596" s="24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</row>
    <row r="597" spans="1:15" hidden="1">
      <c r="A597" s="27"/>
      <c r="B597" s="24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</row>
    <row r="598" spans="1:15" hidden="1">
      <c r="A598" s="27"/>
      <c r="B598" s="24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</row>
    <row r="599" spans="1:15" hidden="1">
      <c r="A599" s="27"/>
      <c r="B599" s="24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</row>
    <row r="600" spans="1:15" hidden="1">
      <c r="A600" s="27"/>
      <c r="B600" s="24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</row>
    <row r="601" spans="1:15" hidden="1">
      <c r="A601" s="27"/>
      <c r="B601" s="24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</row>
    <row r="602" spans="1:15" hidden="1">
      <c r="A602" s="27"/>
      <c r="B602" s="24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</row>
    <row r="603" spans="1:15" hidden="1">
      <c r="A603" s="27"/>
      <c r="B603" s="24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</row>
    <row r="604" spans="1:15" hidden="1">
      <c r="A604" s="27"/>
      <c r="B604" s="24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</row>
    <row r="605" spans="1:15" hidden="1">
      <c r="A605" s="27"/>
      <c r="B605" s="24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</row>
    <row r="606" spans="1:15" hidden="1">
      <c r="A606" s="27"/>
      <c r="B606" s="24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</row>
    <row r="607" spans="1:15" hidden="1">
      <c r="A607" s="27"/>
      <c r="B607" s="24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</row>
    <row r="608" spans="1:15" hidden="1">
      <c r="A608" s="27"/>
      <c r="B608" s="24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</row>
    <row r="609" spans="1:15" hidden="1">
      <c r="A609" s="27"/>
      <c r="B609" s="24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</row>
    <row r="610" spans="1:15" hidden="1">
      <c r="A610" s="27"/>
      <c r="B610" s="24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</row>
    <row r="611" spans="1:15" hidden="1">
      <c r="A611" s="27"/>
      <c r="B611" s="24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</row>
    <row r="612" spans="1:15" hidden="1">
      <c r="A612" s="27"/>
      <c r="B612" s="24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</row>
    <row r="613" spans="1:15" hidden="1">
      <c r="A613" s="27"/>
      <c r="B613" s="24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</row>
    <row r="614" spans="1:15" hidden="1">
      <c r="A614" s="27"/>
      <c r="B614" s="24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</row>
    <row r="615" spans="1:15" hidden="1">
      <c r="A615" s="27"/>
      <c r="B615" s="24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</row>
    <row r="616" spans="1:15" hidden="1">
      <c r="A616" s="27"/>
      <c r="B616" s="24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idden="1">
      <c r="A617" s="27"/>
      <c r="B617" s="24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1:15" hidden="1">
      <c r="A618" s="27"/>
      <c r="B618" s="24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</row>
    <row r="619" spans="1:15" hidden="1">
      <c r="A619" s="27"/>
      <c r="B619" s="24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</row>
    <row r="620" spans="1:15" hidden="1">
      <c r="A620" s="27"/>
      <c r="B620" s="24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</row>
    <row r="621" spans="1:15" hidden="1">
      <c r="A621" s="27"/>
      <c r="B621" s="24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</row>
    <row r="622" spans="1:15" hidden="1">
      <c r="A622" s="27"/>
      <c r="B622" s="24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</row>
    <row r="623" spans="1:15" hidden="1">
      <c r="A623" s="27"/>
      <c r="B623" s="24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</row>
    <row r="624" spans="1:15" hidden="1">
      <c r="A624" s="27"/>
      <c r="B624" s="24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</row>
    <row r="625" spans="1:15" hidden="1">
      <c r="A625" s="27"/>
      <c r="B625" s="24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</row>
    <row r="626" spans="1:15" hidden="1">
      <c r="A626" s="27"/>
      <c r="B626" s="24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</row>
    <row r="627" spans="1:15" hidden="1">
      <c r="A627" s="27"/>
      <c r="B627" s="24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</row>
    <row r="628" spans="1:15" hidden="1">
      <c r="A628" s="27"/>
      <c r="B628" s="24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</row>
    <row r="629" spans="1:15" hidden="1">
      <c r="A629" s="27"/>
      <c r="B629" s="24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</row>
    <row r="630" spans="1:15" hidden="1">
      <c r="A630" s="27"/>
      <c r="B630" s="24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</row>
    <row r="631" spans="1:15" hidden="1">
      <c r="A631" s="27"/>
      <c r="B631" s="24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</row>
    <row r="632" spans="1:15" hidden="1">
      <c r="A632" s="27"/>
      <c r="B632" s="24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</row>
    <row r="633" spans="1:15" hidden="1">
      <c r="A633" s="27"/>
      <c r="B633" s="24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</row>
    <row r="634" spans="1:15" hidden="1">
      <c r="A634" s="27"/>
      <c r="B634" s="24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</row>
    <row r="635" spans="1:15" hidden="1">
      <c r="A635" s="27"/>
      <c r="B635" s="24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</row>
    <row r="636" spans="1:15" hidden="1">
      <c r="A636" s="27"/>
      <c r="B636" s="24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</row>
    <row r="637" spans="1:15" hidden="1">
      <c r="A637" s="27"/>
      <c r="B637" s="24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</row>
    <row r="638" spans="1:15" hidden="1">
      <c r="A638" s="27"/>
      <c r="B638" s="24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</row>
    <row r="639" spans="1:15" hidden="1">
      <c r="A639" s="27"/>
      <c r="B639" s="24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</row>
    <row r="640" spans="1:15" hidden="1">
      <c r="A640" s="27"/>
      <c r="B640" s="24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</row>
    <row r="641" spans="1:15" hidden="1">
      <c r="A641" s="27"/>
      <c r="B641" s="24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</row>
    <row r="642" spans="1:15" hidden="1">
      <c r="A642" s="27"/>
      <c r="B642" s="24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</row>
    <row r="643" spans="1:15" hidden="1">
      <c r="A643" s="27"/>
      <c r="B643" s="24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</row>
    <row r="644" spans="1:15" hidden="1">
      <c r="A644" s="27"/>
      <c r="B644" s="24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</row>
    <row r="645" spans="1:15" hidden="1">
      <c r="A645" s="27"/>
      <c r="B645" s="24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</row>
    <row r="646" spans="1:15" hidden="1">
      <c r="A646" s="27"/>
      <c r="B646" s="24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</row>
    <row r="647" spans="1:15" hidden="1">
      <c r="A647" s="27"/>
      <c r="B647" s="24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</row>
    <row r="648" spans="1:15" hidden="1">
      <c r="A648" s="27"/>
      <c r="B648" s="24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</row>
    <row r="649" spans="1:15" hidden="1">
      <c r="A649" s="27"/>
      <c r="B649" s="24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</row>
    <row r="650" spans="1:15" hidden="1">
      <c r="A650" s="27"/>
      <c r="B650" s="24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</row>
    <row r="651" spans="1:15" hidden="1">
      <c r="A651" s="27"/>
      <c r="B651" s="24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</row>
    <row r="652" spans="1:15" hidden="1">
      <c r="A652" s="27"/>
      <c r="B652" s="24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</row>
    <row r="653" spans="1:15" hidden="1">
      <c r="A653" s="27"/>
      <c r="B653" s="24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</row>
    <row r="654" spans="1:15" hidden="1">
      <c r="A654" s="27"/>
      <c r="B654" s="24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</row>
    <row r="655" spans="1:15" hidden="1">
      <c r="A655" s="27"/>
      <c r="B655" s="24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</row>
    <row r="656" spans="1:15" hidden="1">
      <c r="A656" s="27"/>
      <c r="B656" s="24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</row>
    <row r="657" spans="1:15" hidden="1">
      <c r="A657" s="27"/>
      <c r="B657" s="24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</row>
    <row r="658" spans="1:15" hidden="1">
      <c r="A658" s="27"/>
      <c r="B658" s="24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1:15" hidden="1">
      <c r="A659" s="27"/>
      <c r="B659" s="24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</row>
    <row r="660" spans="1:15" hidden="1">
      <c r="A660" s="27"/>
      <c r="B660" s="24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</row>
    <row r="661" spans="1:15" hidden="1">
      <c r="A661" s="27"/>
      <c r="B661" s="24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</row>
    <row r="662" spans="1:15" hidden="1">
      <c r="A662" s="27"/>
      <c r="B662" s="24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</row>
    <row r="663" spans="1:15" hidden="1">
      <c r="A663" s="27"/>
      <c r="B663" s="24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</row>
    <row r="664" spans="1:15" hidden="1">
      <c r="A664" s="27"/>
      <c r="B664" s="24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</row>
    <row r="665" spans="1:15" hidden="1">
      <c r="A665" s="27"/>
      <c r="B665" s="24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</row>
    <row r="666" spans="1:15" hidden="1">
      <c r="A666" s="27"/>
      <c r="B666" s="24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</row>
    <row r="667" spans="1:15" hidden="1">
      <c r="A667" s="27"/>
      <c r="B667" s="24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</row>
    <row r="668" spans="1:15" hidden="1">
      <c r="A668" s="27"/>
      <c r="B668" s="24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</row>
    <row r="669" spans="1:15" hidden="1">
      <c r="A669" s="27"/>
      <c r="B669" s="24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</row>
    <row r="670" spans="1:15" hidden="1">
      <c r="A670" s="27"/>
      <c r="B670" s="24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</row>
    <row r="671" spans="1:15" hidden="1">
      <c r="A671" s="27"/>
      <c r="B671" s="24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</row>
    <row r="672" spans="1:15" hidden="1">
      <c r="A672" s="27"/>
      <c r="B672" s="24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</row>
    <row r="673" spans="1:15" hidden="1">
      <c r="A673" s="27"/>
      <c r="B673" s="24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</row>
    <row r="674" spans="1:15" hidden="1">
      <c r="A674" s="27"/>
      <c r="B674" s="24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</row>
    <row r="675" spans="1:15" hidden="1">
      <c r="A675" s="27"/>
      <c r="B675" s="24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</row>
    <row r="676" spans="1:15" hidden="1">
      <c r="A676" s="27"/>
      <c r="B676" s="24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</row>
    <row r="677" spans="1:15" hidden="1">
      <c r="A677" s="27"/>
      <c r="B677" s="24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</row>
    <row r="678" spans="1:15" hidden="1">
      <c r="A678" s="27"/>
      <c r="B678" s="24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</row>
    <row r="679" spans="1:15" hidden="1">
      <c r="A679" s="27"/>
      <c r="B679" s="24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</row>
    <row r="680" spans="1:15" hidden="1">
      <c r="A680" s="27"/>
      <c r="B680" s="24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</row>
    <row r="681" spans="1:15" hidden="1">
      <c r="A681" s="27"/>
      <c r="B681" s="24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</row>
    <row r="682" spans="1:15" hidden="1">
      <c r="A682" s="27"/>
      <c r="B682" s="24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</row>
    <row r="683" spans="1:15" hidden="1">
      <c r="A683" s="27"/>
      <c r="B683" s="24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</row>
    <row r="684" spans="1:15" hidden="1">
      <c r="A684" s="27"/>
      <c r="B684" s="24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</row>
    <row r="685" spans="1:15" hidden="1">
      <c r="A685" s="27"/>
      <c r="B685" s="24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</row>
    <row r="686" spans="1:15" hidden="1">
      <c r="A686" s="27"/>
      <c r="B686" s="24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</row>
    <row r="687" spans="1:15" hidden="1">
      <c r="A687" s="27"/>
      <c r="B687" s="24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</row>
    <row r="688" spans="1:15" hidden="1">
      <c r="A688" s="27"/>
      <c r="B688" s="24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</row>
    <row r="689" spans="1:15" hidden="1">
      <c r="A689" s="27"/>
      <c r="B689" s="24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</row>
    <row r="690" spans="1:15" hidden="1">
      <c r="A690" s="27"/>
      <c r="B690" s="24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</row>
    <row r="691" spans="1:15" hidden="1">
      <c r="A691" s="27"/>
      <c r="B691" s="24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</row>
    <row r="692" spans="1:15" hidden="1">
      <c r="A692" s="27"/>
      <c r="B692" s="24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</row>
    <row r="693" spans="1:15" hidden="1">
      <c r="A693" s="27"/>
      <c r="B693" s="24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</row>
    <row r="694" spans="1:15" hidden="1">
      <c r="A694" s="27"/>
      <c r="B694" s="24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</row>
    <row r="695" spans="1:15" hidden="1">
      <c r="A695" s="27"/>
      <c r="B695" s="24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</row>
    <row r="696" spans="1:15" hidden="1">
      <c r="A696" s="27"/>
      <c r="B696" s="24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</row>
    <row r="697" spans="1:15" hidden="1">
      <c r="A697" s="27"/>
      <c r="B697" s="24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</row>
    <row r="698" spans="1:15" hidden="1">
      <c r="A698" s="27"/>
      <c r="B698" s="24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</row>
    <row r="699" spans="1:15" hidden="1">
      <c r="A699" s="27"/>
      <c r="B699" s="24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1:15" hidden="1">
      <c r="A700" s="27"/>
      <c r="B700" s="24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</row>
    <row r="701" spans="1:15" hidden="1">
      <c r="A701" s="27"/>
      <c r="B701" s="24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</row>
    <row r="702" spans="1:15" hidden="1">
      <c r="A702" s="27"/>
      <c r="B702" s="24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</row>
    <row r="703" spans="1:15" hidden="1">
      <c r="A703" s="27"/>
      <c r="B703" s="24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</row>
    <row r="704" spans="1:15" hidden="1">
      <c r="A704" s="27"/>
      <c r="B704" s="24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</row>
    <row r="705" spans="1:15" hidden="1">
      <c r="A705" s="27"/>
      <c r="B705" s="24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</row>
    <row r="706" spans="1:15" hidden="1">
      <c r="A706" s="27"/>
      <c r="B706" s="24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</row>
    <row r="707" spans="1:15" hidden="1">
      <c r="A707" s="27"/>
      <c r="B707" s="24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</row>
    <row r="708" spans="1:15" hidden="1">
      <c r="A708" s="27"/>
      <c r="B708" s="24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</row>
    <row r="709" spans="1:15" hidden="1">
      <c r="A709" s="27"/>
      <c r="B709" s="24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</row>
    <row r="710" spans="1:15" hidden="1">
      <c r="A710" s="27"/>
      <c r="B710" s="24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</row>
    <row r="711" spans="1:15" hidden="1">
      <c r="A711" s="27"/>
      <c r="B711" s="24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</row>
    <row r="712" spans="1:15" hidden="1">
      <c r="A712" s="27"/>
      <c r="B712" s="24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</row>
    <row r="713" spans="1:15" hidden="1">
      <c r="A713" s="27"/>
      <c r="B713" s="24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</row>
    <row r="714" spans="1:15" hidden="1">
      <c r="A714" s="27"/>
      <c r="B714" s="24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</row>
    <row r="715" spans="1:15" hidden="1">
      <c r="A715" s="27"/>
      <c r="B715" s="24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</row>
    <row r="716" spans="1:15" hidden="1">
      <c r="A716" s="27"/>
      <c r="B716" s="24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</row>
    <row r="717" spans="1:15" hidden="1">
      <c r="A717" s="27"/>
      <c r="B717" s="24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</row>
    <row r="718" spans="1:15" hidden="1">
      <c r="A718" s="27"/>
      <c r="B718" s="24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</row>
    <row r="719" spans="1:15" hidden="1">
      <c r="A719" s="27"/>
      <c r="B719" s="24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</row>
    <row r="720" spans="1:15" hidden="1">
      <c r="A720" s="27"/>
      <c r="B720" s="24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</row>
    <row r="721" spans="1:15" hidden="1">
      <c r="A721" s="27"/>
      <c r="B721" s="24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</row>
    <row r="722" spans="1:15" hidden="1">
      <c r="A722" s="27"/>
      <c r="B722" s="24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</row>
    <row r="723" spans="1:15" hidden="1">
      <c r="A723" s="27"/>
      <c r="B723" s="24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</row>
    <row r="724" spans="1:15" hidden="1">
      <c r="A724" s="27"/>
      <c r="B724" s="24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</row>
    <row r="725" spans="1:15" hidden="1">
      <c r="A725" s="27"/>
      <c r="B725" s="24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</row>
    <row r="726" spans="1:15" hidden="1">
      <c r="A726" s="27"/>
      <c r="B726" s="24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</row>
    <row r="727" spans="1:15" hidden="1">
      <c r="A727" s="27"/>
      <c r="B727" s="24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</row>
    <row r="728" spans="1:15" hidden="1">
      <c r="A728" s="27"/>
      <c r="B728" s="24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</row>
    <row r="729" spans="1:15" hidden="1">
      <c r="A729" s="27"/>
      <c r="B729" s="24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</row>
    <row r="730" spans="1:15" hidden="1">
      <c r="A730" s="27"/>
      <c r="B730" s="24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</row>
    <row r="731" spans="1:15" hidden="1">
      <c r="A731" s="27"/>
      <c r="B731" s="24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</row>
    <row r="732" spans="1:15" hidden="1">
      <c r="A732" s="27"/>
      <c r="B732" s="24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</row>
    <row r="733" spans="1:15" hidden="1">
      <c r="A733" s="27"/>
      <c r="B733" s="24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</row>
    <row r="734" spans="1:15" hidden="1">
      <c r="A734" s="27"/>
      <c r="B734" s="24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</row>
    <row r="735" spans="1:15" hidden="1">
      <c r="A735" s="27"/>
      <c r="B735" s="24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</row>
    <row r="736" spans="1:15" hidden="1">
      <c r="A736" s="27"/>
      <c r="B736" s="24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</row>
    <row r="737" spans="1:15" hidden="1">
      <c r="A737" s="27"/>
      <c r="B737" s="24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</row>
    <row r="738" spans="1:15" hidden="1">
      <c r="A738" s="27"/>
      <c r="B738" s="24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</row>
    <row r="739" spans="1:15" hidden="1">
      <c r="A739" s="27"/>
      <c r="B739" s="24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</row>
    <row r="740" spans="1:15" hidden="1">
      <c r="A740" s="27"/>
      <c r="B740" s="24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1:15" hidden="1">
      <c r="A741" s="27"/>
      <c r="B741" s="24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</row>
    <row r="742" spans="1:15" hidden="1">
      <c r="A742" s="27"/>
      <c r="B742" s="24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</row>
    <row r="743" spans="1:15" hidden="1">
      <c r="A743" s="27"/>
      <c r="B743" s="24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</row>
    <row r="744" spans="1:15" hidden="1">
      <c r="A744" s="27"/>
      <c r="B744" s="24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</row>
    <row r="745" spans="1:15" hidden="1">
      <c r="A745" s="27"/>
      <c r="B745" s="24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</row>
    <row r="746" spans="1:15" hidden="1">
      <c r="A746" s="27"/>
      <c r="B746" s="24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</row>
    <row r="747" spans="1:15" hidden="1">
      <c r="A747" s="27"/>
      <c r="B747" s="24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</row>
    <row r="748" spans="1:15" hidden="1">
      <c r="A748" s="27"/>
      <c r="B748" s="24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</row>
    <row r="749" spans="1:15" hidden="1">
      <c r="A749" s="27"/>
      <c r="B749" s="24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</row>
    <row r="750" spans="1:15" hidden="1">
      <c r="A750" s="27"/>
      <c r="B750" s="24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</row>
    <row r="751" spans="1:15" hidden="1">
      <c r="A751" s="27"/>
      <c r="B751" s="24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</row>
    <row r="752" spans="1:15" hidden="1">
      <c r="A752" s="27"/>
      <c r="B752" s="24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</row>
    <row r="753" spans="1:15" hidden="1">
      <c r="A753" s="27"/>
      <c r="B753" s="24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</row>
    <row r="754" spans="1:15" hidden="1">
      <c r="A754" s="27"/>
      <c r="B754" s="24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</row>
    <row r="755" spans="1:15" hidden="1">
      <c r="A755" s="27"/>
      <c r="B755" s="24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</row>
    <row r="756" spans="1:15" hidden="1">
      <c r="A756" s="27"/>
      <c r="B756" s="24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</row>
    <row r="757" spans="1:15" hidden="1">
      <c r="A757" s="27"/>
      <c r="B757" s="24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</row>
    <row r="758" spans="1:15" hidden="1">
      <c r="A758" s="27"/>
      <c r="B758" s="24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</row>
    <row r="759" spans="1:15" hidden="1">
      <c r="A759" s="27"/>
      <c r="B759" s="24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</row>
    <row r="760" spans="1:15" hidden="1">
      <c r="A760" s="27"/>
      <c r="B760" s="24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</row>
    <row r="761" spans="1:15" hidden="1">
      <c r="A761" s="27"/>
      <c r="B761" s="24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</row>
    <row r="762" spans="1:15" hidden="1">
      <c r="A762" s="27"/>
      <c r="B762" s="24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</row>
    <row r="763" spans="1:15" hidden="1">
      <c r="A763" s="27"/>
      <c r="B763" s="24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</row>
    <row r="764" spans="1:15" hidden="1">
      <c r="A764" s="27"/>
      <c r="B764" s="24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</row>
    <row r="765" spans="1:15" hidden="1">
      <c r="A765" s="27"/>
      <c r="B765" s="24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</row>
    <row r="766" spans="1:15" hidden="1">
      <c r="A766" s="27"/>
      <c r="B766" s="24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</row>
    <row r="767" spans="1:15" hidden="1">
      <c r="A767" s="27"/>
      <c r="B767" s="24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</row>
    <row r="768" spans="1:15" hidden="1">
      <c r="A768" s="27"/>
      <c r="B768" s="24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</row>
    <row r="769" spans="1:15" hidden="1">
      <c r="A769" s="27"/>
      <c r="B769" s="24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</row>
    <row r="770" spans="1:15" hidden="1">
      <c r="A770" s="27"/>
      <c r="B770" s="24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</row>
    <row r="771" spans="1:15" hidden="1">
      <c r="A771" s="27"/>
      <c r="B771" s="24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</row>
    <row r="772" spans="1:15" hidden="1">
      <c r="A772" s="27"/>
      <c r="B772" s="24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</row>
    <row r="773" spans="1:15" hidden="1">
      <c r="A773" s="27"/>
      <c r="B773" s="24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</row>
    <row r="774" spans="1:15" hidden="1">
      <c r="A774" s="27"/>
      <c r="B774" s="24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</row>
    <row r="775" spans="1:15" hidden="1">
      <c r="A775" s="27"/>
      <c r="B775" s="24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</row>
    <row r="776" spans="1:15" hidden="1">
      <c r="A776" s="27"/>
      <c r="B776" s="24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</row>
    <row r="777" spans="1:15" hidden="1">
      <c r="A777" s="27"/>
      <c r="B777" s="24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</row>
    <row r="778" spans="1:15" hidden="1">
      <c r="A778" s="27"/>
      <c r="B778" s="24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</row>
    <row r="779" spans="1:15" hidden="1">
      <c r="A779" s="27"/>
      <c r="B779" s="24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</row>
    <row r="780" spans="1:15" hidden="1">
      <c r="A780" s="27"/>
      <c r="B780" s="24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</row>
    <row r="781" spans="1:15" hidden="1">
      <c r="A781" s="27"/>
      <c r="B781" s="24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  <row r="782" spans="1:15" hidden="1">
      <c r="A782" s="27"/>
      <c r="B782" s="24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</row>
    <row r="783" spans="1:15" hidden="1">
      <c r="A783" s="27"/>
      <c r="B783" s="24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</row>
    <row r="784" spans="1:15" hidden="1">
      <c r="A784" s="27"/>
      <c r="B784" s="24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</row>
    <row r="785" spans="1:15" hidden="1">
      <c r="A785" s="27"/>
      <c r="B785" s="24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</row>
    <row r="786" spans="1:15" hidden="1">
      <c r="A786" s="27"/>
      <c r="B786" s="24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</row>
    <row r="787" spans="1:15" hidden="1">
      <c r="A787" s="27"/>
      <c r="B787" s="24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</row>
    <row r="788" spans="1:15" hidden="1">
      <c r="A788" s="27"/>
      <c r="B788" s="24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</row>
    <row r="789" spans="1:15" hidden="1">
      <c r="A789" s="27"/>
      <c r="B789" s="24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</row>
    <row r="790" spans="1:15" hidden="1">
      <c r="A790" s="27"/>
      <c r="B790" s="24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</row>
    <row r="791" spans="1:15" hidden="1">
      <c r="A791" s="27"/>
      <c r="B791" s="24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</row>
    <row r="792" spans="1:15" hidden="1">
      <c r="A792" s="27"/>
      <c r="B792" s="24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</row>
    <row r="793" spans="1:15" hidden="1">
      <c r="A793" s="27"/>
      <c r="B793" s="24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</row>
    <row r="794" spans="1:15" hidden="1">
      <c r="A794" s="27"/>
      <c r="B794" s="24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</row>
    <row r="795" spans="1:15" hidden="1">
      <c r="A795" s="27"/>
      <c r="B795" s="24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</row>
    <row r="796" spans="1:15" hidden="1">
      <c r="A796" s="27"/>
      <c r="B796" s="24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</row>
    <row r="797" spans="1:15" hidden="1">
      <c r="A797" s="27"/>
      <c r="B797" s="24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</row>
    <row r="798" spans="1:15" hidden="1">
      <c r="A798" s="27"/>
      <c r="B798" s="24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</row>
    <row r="799" spans="1:15" hidden="1">
      <c r="A799" s="27"/>
      <c r="B799" s="24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</row>
    <row r="800" spans="1:15" hidden="1">
      <c r="A800" s="27"/>
      <c r="B800" s="24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</row>
    <row r="801" spans="1:15" hidden="1">
      <c r="A801" s="27"/>
      <c r="B801" s="24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</row>
    <row r="802" spans="1:15" hidden="1">
      <c r="A802" s="27"/>
      <c r="B802" s="24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</row>
    <row r="803" spans="1:15" hidden="1">
      <c r="A803" s="27"/>
      <c r="B803" s="24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</row>
    <row r="804" spans="1:15" hidden="1">
      <c r="A804" s="27"/>
      <c r="B804" s="24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</row>
    <row r="805" spans="1:15" hidden="1">
      <c r="A805" s="27"/>
      <c r="B805" s="24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</row>
    <row r="806" spans="1:15" hidden="1">
      <c r="A806" s="27"/>
      <c r="B806" s="24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</row>
    <row r="807" spans="1:15" hidden="1">
      <c r="A807" s="27"/>
      <c r="B807" s="24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</row>
    <row r="808" spans="1:15" hidden="1">
      <c r="A808" s="27"/>
      <c r="B808" s="24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</row>
    <row r="809" spans="1:15" hidden="1">
      <c r="A809" s="27"/>
      <c r="B809" s="24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</row>
    <row r="810" spans="1:15" hidden="1">
      <c r="A810" s="27"/>
      <c r="B810" s="24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</row>
    <row r="811" spans="1:15" hidden="1">
      <c r="A811" s="27"/>
      <c r="B811" s="24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</row>
    <row r="812" spans="1:15" hidden="1">
      <c r="A812" s="27"/>
      <c r="B812" s="24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</row>
    <row r="813" spans="1:15" hidden="1">
      <c r="A813" s="27"/>
      <c r="B813" s="24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</row>
    <row r="814" spans="1:15" hidden="1">
      <c r="A814" s="27"/>
      <c r="B814" s="24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</row>
    <row r="815" spans="1:15" hidden="1">
      <c r="A815" s="27"/>
      <c r="B815" s="24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</row>
    <row r="816" spans="1:15" hidden="1">
      <c r="A816" s="27"/>
      <c r="B816" s="24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</row>
    <row r="817" spans="1:15" hidden="1">
      <c r="A817" s="27"/>
      <c r="B817" s="24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</row>
    <row r="818" spans="1:15" hidden="1">
      <c r="A818" s="27"/>
      <c r="B818" s="24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</row>
    <row r="819" spans="1:15" hidden="1">
      <c r="A819" s="27"/>
      <c r="B819" s="24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</row>
    <row r="820" spans="1:15" hidden="1">
      <c r="A820" s="27"/>
      <c r="B820" s="24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</row>
    <row r="821" spans="1:15" hidden="1">
      <c r="A821" s="27"/>
      <c r="B821" s="24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</row>
    <row r="822" spans="1:15" hidden="1">
      <c r="A822" s="27"/>
      <c r="B822" s="24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</row>
    <row r="823" spans="1:15" hidden="1">
      <c r="A823" s="27"/>
      <c r="B823" s="24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</row>
    <row r="824" spans="1:15" hidden="1">
      <c r="A824" s="27"/>
      <c r="B824" s="24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</row>
    <row r="825" spans="1:15" hidden="1">
      <c r="A825" s="27"/>
      <c r="B825" s="24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</row>
    <row r="826" spans="1:15" hidden="1">
      <c r="A826" s="27"/>
      <c r="B826" s="24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</row>
    <row r="827" spans="1:15" hidden="1">
      <c r="A827" s="27"/>
      <c r="B827" s="24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</row>
    <row r="828" spans="1:15" hidden="1">
      <c r="A828" s="27"/>
      <c r="B828" s="24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</row>
    <row r="829" spans="1:15" hidden="1">
      <c r="A829" s="27"/>
      <c r="B829" s="24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</row>
    <row r="830" spans="1:15" hidden="1">
      <c r="A830" s="27"/>
      <c r="B830" s="24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</row>
    <row r="831" spans="1:15" hidden="1">
      <c r="A831" s="27"/>
      <c r="B831" s="24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</row>
    <row r="832" spans="1:15" hidden="1">
      <c r="A832" s="27"/>
      <c r="B832" s="24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</row>
    <row r="833" spans="1:15" hidden="1">
      <c r="A833" s="27"/>
      <c r="B833" s="24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</row>
    <row r="834" spans="1:15" hidden="1">
      <c r="A834" s="27"/>
      <c r="B834" s="24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</row>
    <row r="835" spans="1:15" hidden="1">
      <c r="A835" s="27"/>
      <c r="B835" s="24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</row>
    <row r="836" spans="1:15" hidden="1">
      <c r="A836" s="27"/>
      <c r="B836" s="24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</row>
    <row r="837" spans="1:15" hidden="1">
      <c r="A837" s="27"/>
      <c r="B837" s="24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</row>
    <row r="838" spans="1:15" hidden="1">
      <c r="A838" s="27"/>
      <c r="B838" s="24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</row>
    <row r="839" spans="1:15" hidden="1">
      <c r="A839" s="27"/>
      <c r="B839" s="24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</row>
    <row r="840" spans="1:15" hidden="1">
      <c r="A840" s="27"/>
      <c r="B840" s="24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</row>
    <row r="841" spans="1:15" hidden="1">
      <c r="A841" s="27"/>
      <c r="B841" s="24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</row>
    <row r="842" spans="1:15" hidden="1">
      <c r="A842" s="27"/>
      <c r="B842" s="24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</row>
    <row r="843" spans="1:15" hidden="1">
      <c r="A843" s="27"/>
      <c r="B843" s="24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</row>
    <row r="844" spans="1:15" hidden="1">
      <c r="A844" s="27"/>
      <c r="B844" s="24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</row>
    <row r="845" spans="1:15" hidden="1">
      <c r="A845" s="27"/>
      <c r="B845" s="24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</row>
    <row r="846" spans="1:15" hidden="1">
      <c r="A846" s="27"/>
      <c r="B846" s="24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</row>
    <row r="847" spans="1:15" hidden="1">
      <c r="A847" s="27"/>
      <c r="B847" s="24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</row>
    <row r="848" spans="1:15" hidden="1">
      <c r="A848" s="27"/>
      <c r="B848" s="24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</row>
    <row r="849" spans="1:15" hidden="1">
      <c r="A849" s="27"/>
      <c r="B849" s="24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</row>
    <row r="850" spans="1:15" hidden="1">
      <c r="A850" s="27"/>
      <c r="B850" s="24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</row>
    <row r="851" spans="1:15" hidden="1">
      <c r="A851" s="27"/>
      <c r="B851" s="24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</row>
    <row r="852" spans="1:15" hidden="1">
      <c r="A852" s="27"/>
      <c r="B852" s="24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</row>
    <row r="853" spans="1:15" hidden="1">
      <c r="A853" s="27"/>
      <c r="B853" s="24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</row>
    <row r="854" spans="1:15" hidden="1">
      <c r="A854" s="27"/>
      <c r="B854" s="24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</row>
    <row r="855" spans="1:15" hidden="1">
      <c r="A855" s="27"/>
      <c r="B855" s="24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</row>
    <row r="856" spans="1:15" hidden="1">
      <c r="A856" s="27"/>
      <c r="B856" s="24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</row>
    <row r="857" spans="1:15" hidden="1">
      <c r="A857" s="27"/>
      <c r="B857" s="24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</row>
    <row r="858" spans="1:15" hidden="1">
      <c r="A858" s="27"/>
      <c r="B858" s="24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</row>
    <row r="859" spans="1:15" hidden="1">
      <c r="A859" s="27"/>
      <c r="B859" s="24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</row>
    <row r="860" spans="1:15" hidden="1">
      <c r="A860" s="27"/>
      <c r="B860" s="24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</row>
    <row r="861" spans="1:15" hidden="1">
      <c r="A861" s="27"/>
      <c r="B861" s="24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</row>
    <row r="862" spans="1:15" hidden="1">
      <c r="A862" s="27"/>
      <c r="B862" s="24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</row>
    <row r="863" spans="1:15" hidden="1">
      <c r="A863" s="27"/>
      <c r="B863" s="24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</row>
    <row r="864" spans="1:15" hidden="1">
      <c r="A864" s="27"/>
      <c r="B864" s="24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</row>
    <row r="865" spans="1:15" hidden="1">
      <c r="A865" s="27"/>
      <c r="B865" s="24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</row>
    <row r="866" spans="1:15" hidden="1">
      <c r="A866" s="27"/>
      <c r="B866" s="24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</row>
    <row r="867" spans="1:15" hidden="1">
      <c r="A867" s="27"/>
      <c r="B867" s="24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</row>
    <row r="868" spans="1:15" hidden="1">
      <c r="A868" s="27"/>
      <c r="B868" s="24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</row>
    <row r="869" spans="1:15" hidden="1">
      <c r="A869" s="27"/>
      <c r="B869" s="24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</row>
    <row r="870" spans="1:15" hidden="1">
      <c r="A870" s="27"/>
      <c r="B870" s="24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</row>
    <row r="871" spans="1:15" hidden="1">
      <c r="A871" s="27"/>
      <c r="B871" s="24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</row>
    <row r="872" spans="1:15" hidden="1">
      <c r="A872" s="27"/>
      <c r="B872" s="24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</row>
    <row r="873" spans="1:15" hidden="1">
      <c r="A873" s="27"/>
      <c r="B873" s="24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</row>
    <row r="874" spans="1:15" hidden="1">
      <c r="A874" s="27"/>
      <c r="B874" s="24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</row>
    <row r="875" spans="1:15" hidden="1">
      <c r="A875" s="27"/>
      <c r="B875" s="24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</row>
    <row r="876" spans="1:15" hidden="1">
      <c r="A876" s="27"/>
      <c r="B876" s="24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</row>
    <row r="877" spans="1:15" hidden="1">
      <c r="A877" s="27"/>
      <c r="B877" s="24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</row>
    <row r="878" spans="1:15" hidden="1">
      <c r="A878" s="27"/>
      <c r="B878" s="24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</row>
    <row r="879" spans="1:15" hidden="1">
      <c r="A879" s="27"/>
      <c r="B879" s="24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</row>
    <row r="880" spans="1:15" hidden="1">
      <c r="A880" s="27"/>
      <c r="B880" s="24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</row>
    <row r="881" spans="1:15" hidden="1">
      <c r="A881" s="27"/>
      <c r="B881" s="24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</row>
    <row r="882" spans="1:15" hidden="1">
      <c r="A882" s="27"/>
      <c r="B882" s="24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</row>
    <row r="883" spans="1:15" hidden="1">
      <c r="A883" s="27"/>
      <c r="B883" s="24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</row>
    <row r="884" spans="1:15" hidden="1">
      <c r="A884" s="27"/>
      <c r="B884" s="24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</row>
    <row r="885" spans="1:15" hidden="1">
      <c r="A885" s="27"/>
      <c r="B885" s="24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</row>
    <row r="886" spans="1:15" hidden="1">
      <c r="A886" s="27"/>
      <c r="B886" s="24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</row>
    <row r="887" spans="1:15" hidden="1">
      <c r="A887" s="27"/>
      <c r="B887" s="24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</row>
    <row r="888" spans="1:15" hidden="1">
      <c r="A888" s="27"/>
      <c r="B888" s="24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</row>
    <row r="889" spans="1:15" hidden="1">
      <c r="A889" s="27"/>
      <c r="B889" s="24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</row>
    <row r="890" spans="1:15" hidden="1">
      <c r="A890" s="27"/>
      <c r="B890" s="24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</row>
    <row r="891" spans="1:15" hidden="1">
      <c r="A891" s="27"/>
      <c r="B891" s="24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</row>
    <row r="892" spans="1:15" hidden="1">
      <c r="A892" s="27"/>
      <c r="B892" s="24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</row>
    <row r="893" spans="1:15" hidden="1">
      <c r="A893" s="27"/>
      <c r="B893" s="24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</row>
    <row r="894" spans="1:15" hidden="1">
      <c r="A894" s="27"/>
      <c r="B894" s="24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</row>
    <row r="895" spans="1:15" hidden="1">
      <c r="A895" s="27"/>
      <c r="B895" s="24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</row>
    <row r="896" spans="1:15" hidden="1">
      <c r="A896" s="27"/>
      <c r="B896" s="24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</row>
    <row r="897" spans="1:15" hidden="1">
      <c r="A897" s="27"/>
      <c r="B897" s="24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</row>
    <row r="898" spans="1:15" hidden="1">
      <c r="A898" s="27"/>
      <c r="B898" s="24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</row>
    <row r="899" spans="1:15" hidden="1">
      <c r="A899" s="27"/>
      <c r="B899" s="24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</row>
    <row r="900" spans="1:15" hidden="1">
      <c r="A900" s="27"/>
      <c r="B900" s="24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</row>
    <row r="901" spans="1:15" hidden="1">
      <c r="A901" s="27"/>
      <c r="B901" s="24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</row>
    <row r="902" spans="1:15" hidden="1">
      <c r="A902" s="27"/>
      <c r="B902" s="24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</row>
    <row r="903" spans="1:15" hidden="1">
      <c r="A903" s="27"/>
      <c r="B903" s="24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</row>
    <row r="904" spans="1:15" hidden="1">
      <c r="A904" s="27"/>
      <c r="B904" s="24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</row>
    <row r="905" spans="1:15" hidden="1">
      <c r="A905" s="27"/>
      <c r="B905" s="24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</row>
    <row r="906" spans="1:15" hidden="1">
      <c r="A906" s="27"/>
      <c r="B906" s="24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</row>
    <row r="907" spans="1:15" hidden="1">
      <c r="A907" s="27"/>
      <c r="B907" s="24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</row>
    <row r="908" spans="1:15" hidden="1">
      <c r="A908" s="27"/>
      <c r="B908" s="24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</row>
    <row r="909" spans="1:15" hidden="1">
      <c r="A909" s="27"/>
      <c r="B909" s="24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</row>
    <row r="910" spans="1:15" hidden="1">
      <c r="A910" s="27"/>
      <c r="B910" s="24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</row>
    <row r="911" spans="1:15" hidden="1">
      <c r="A911" s="27"/>
      <c r="B911" s="24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</row>
    <row r="912" spans="1:15" hidden="1">
      <c r="A912" s="27"/>
      <c r="B912" s="24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</row>
    <row r="913" spans="1:15" hidden="1">
      <c r="A913" s="27"/>
      <c r="B913" s="24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</row>
    <row r="914" spans="1:15" hidden="1">
      <c r="A914" s="27"/>
      <c r="B914" s="24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</row>
    <row r="915" spans="1:15" hidden="1">
      <c r="A915" s="27"/>
      <c r="B915" s="24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</row>
    <row r="916" spans="1:15" hidden="1">
      <c r="A916" s="27"/>
      <c r="B916" s="24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</row>
    <row r="917" spans="1:15" hidden="1">
      <c r="A917" s="27"/>
      <c r="B917" s="24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</row>
    <row r="918" spans="1:15" hidden="1">
      <c r="A918" s="27"/>
      <c r="B918" s="24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</row>
    <row r="919" spans="1:15" hidden="1">
      <c r="A919" s="27"/>
      <c r="B919" s="24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</row>
    <row r="920" spans="1:15" hidden="1">
      <c r="A920" s="27"/>
      <c r="B920" s="24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</row>
    <row r="921" spans="1:15" hidden="1">
      <c r="A921" s="27"/>
      <c r="B921" s="24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</row>
    <row r="922" spans="1:15" hidden="1">
      <c r="A922" s="27"/>
      <c r="B922" s="24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</row>
    <row r="923" spans="1:15" hidden="1">
      <c r="A923" s="27"/>
      <c r="B923" s="24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</row>
    <row r="924" spans="1:15" hidden="1">
      <c r="A924" s="27"/>
      <c r="B924" s="24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</row>
    <row r="925" spans="1:15" hidden="1">
      <c r="A925" s="27"/>
      <c r="B925" s="24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</row>
    <row r="926" spans="1:15" hidden="1">
      <c r="A926" s="27"/>
      <c r="B926" s="24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</row>
    <row r="927" spans="1:15" hidden="1">
      <c r="A927" s="27"/>
      <c r="B927" s="24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</row>
    <row r="928" spans="1:15" hidden="1">
      <c r="A928" s="27"/>
      <c r="B928" s="24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</row>
    <row r="929" spans="1:15" hidden="1">
      <c r="A929" s="27"/>
      <c r="B929" s="24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</row>
    <row r="930" spans="1:15" hidden="1">
      <c r="A930" s="27"/>
      <c r="B930" s="24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</row>
    <row r="931" spans="1:15" hidden="1">
      <c r="A931" s="27"/>
      <c r="B931" s="24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</row>
    <row r="932" spans="1:15" hidden="1">
      <c r="A932" s="27"/>
      <c r="B932" s="24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</row>
    <row r="933" spans="1:15" hidden="1">
      <c r="A933" s="27"/>
      <c r="B933" s="24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</row>
    <row r="934" spans="1:15" hidden="1">
      <c r="A934" s="27"/>
      <c r="B934" s="24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</row>
    <row r="935" spans="1:15" hidden="1">
      <c r="A935" s="27"/>
      <c r="B935" s="24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</row>
    <row r="936" spans="1:15" hidden="1">
      <c r="A936" s="27"/>
      <c r="B936" s="24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</row>
    <row r="937" spans="1:15" hidden="1">
      <c r="A937" s="27"/>
      <c r="B937" s="24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</row>
    <row r="938" spans="1:15" hidden="1">
      <c r="A938" s="27"/>
      <c r="B938" s="24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</row>
    <row r="939" spans="1:15" hidden="1">
      <c r="A939" s="27"/>
      <c r="B939" s="24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</row>
    <row r="940" spans="1:15" hidden="1">
      <c r="A940" s="27"/>
      <c r="B940" s="24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</row>
    <row r="941" spans="1:15" hidden="1">
      <c r="A941" s="27"/>
      <c r="B941" s="24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</row>
    <row r="942" spans="1:15" hidden="1">
      <c r="A942" s="27"/>
      <c r="B942" s="24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</row>
  </sheetData>
  <sheetProtection password="ECAF" sheet="1" objects="1" scenarios="1"/>
  <mergeCells count="2">
    <mergeCell ref="A4:B4"/>
    <mergeCell ref="A5:B5"/>
  </mergeCells>
  <conditionalFormatting sqref="B64:O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{EB38C936-51F0-4A5B-9227-C54E80A422A5}</x14:id>
        </ext>
      </extLst>
    </cfRule>
  </conditionalFormatting>
  <conditionalFormatting sqref="C56:O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{55F1AB72-3E58-41B6-9FF8-07592B79CC94}</x14:id>
        </ext>
      </extLst>
    </cfRule>
  </conditionalFormatting>
  <hyperlinks>
    <hyperlink ref="B66" r:id="rId1" xr:uid="{00000000-0004-0000-0200-000000000000}"/>
  </hyperlinks>
  <pageMargins left="0.78740157480314965" right="0.43307086614173229" top="0.61" bottom="0.98425196850393704" header="0.23622047244094491" footer="0.6692913385826772"/>
  <pageSetup paperSize="9" scale="94" orientation="landscape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38C936-51F0-4A5B-9227-C54E80A422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B64:O1048576</xm:sqref>
        </x14:conditionalFormatting>
        <x14:conditionalFormatting xmlns:xm="http://schemas.microsoft.com/office/excel/2006/main">
          <x14:cfRule type="dataBar" id="{55F1AB72-3E58-41B6-9FF8-07592B79CC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C56:O56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35"/>
  <sheetViews>
    <sheetView topLeftCell="A86" zoomScale="85" zoomScaleNormal="85" workbookViewId="0">
      <pane xSplit="3" topLeftCell="AB1" activePane="topRight" state="frozen"/>
      <selection pane="topRight" activeCell="AM122" sqref="AM122"/>
    </sheetView>
  </sheetViews>
  <sheetFormatPr defaultColWidth="9.140625" defaultRowHeight="11.25" zeroHeight="1"/>
  <cols>
    <col min="1" max="1" width="9.140625" style="108" customWidth="1"/>
    <col min="2" max="2" width="8.85546875" style="108" customWidth="1"/>
    <col min="3" max="3" width="34.42578125" style="108" customWidth="1"/>
    <col min="4" max="4" width="11.85546875" style="108" customWidth="1"/>
    <col min="5" max="5" width="6.5703125" style="108" customWidth="1"/>
    <col min="6" max="6" width="7.42578125" style="108" customWidth="1"/>
    <col min="7" max="7" width="7.140625" style="108" customWidth="1"/>
    <col min="8" max="8" width="7.5703125" style="108" customWidth="1"/>
    <col min="9" max="9" width="5.5703125" style="108" customWidth="1"/>
    <col min="10" max="10" width="6.5703125" style="337" customWidth="1"/>
    <col min="11" max="12" width="7.5703125" style="108" customWidth="1"/>
    <col min="13" max="13" width="7.5703125" style="337" customWidth="1"/>
    <col min="14" max="21" width="7.5703125" style="108" customWidth="1"/>
    <col min="22" max="22" width="7.5703125" style="337" customWidth="1"/>
    <col min="23" max="24" width="7.5703125" style="108" customWidth="1"/>
    <col min="25" max="25" width="7.5703125" style="337" customWidth="1"/>
    <col min="26" max="33" width="7.5703125" style="108" customWidth="1"/>
    <col min="34" max="34" width="7.5703125" style="337" customWidth="1"/>
    <col min="35" max="36" width="7.5703125" style="108" customWidth="1"/>
    <col min="37" max="37" width="7.5703125" style="337" customWidth="1"/>
    <col min="38" max="39" width="7.5703125" style="108" customWidth="1"/>
    <col min="40" max="40" width="7.5703125" style="337" customWidth="1"/>
    <col min="41" max="45" width="7.5703125" style="108" customWidth="1"/>
    <col min="46" max="46" width="7.5703125" style="337" customWidth="1"/>
    <col min="47" max="48" width="7.5703125" style="108" customWidth="1"/>
    <col min="49" max="16384" width="9.140625" style="108"/>
  </cols>
  <sheetData>
    <row r="1" spans="1:48" ht="18.75">
      <c r="A1" s="1" t="s">
        <v>405</v>
      </c>
      <c r="B1" s="429"/>
    </row>
    <row r="2" spans="1:48" ht="15">
      <c r="A2" s="99" t="s">
        <v>497</v>
      </c>
      <c r="B2"/>
    </row>
    <row r="3" spans="1:48" ht="15">
      <c r="B3"/>
    </row>
    <row r="4" spans="1:48"/>
    <row r="5" spans="1:48" ht="12" thickBot="1"/>
    <row r="6" spans="1:48" s="105" customFormat="1" ht="22.5" customHeight="1">
      <c r="B6" s="101" t="s">
        <v>127</v>
      </c>
      <c r="C6" s="414" t="s">
        <v>128</v>
      </c>
      <c r="D6" s="428" t="s">
        <v>495</v>
      </c>
      <c r="E6" s="416" t="s">
        <v>482</v>
      </c>
      <c r="F6" s="103"/>
      <c r="G6" s="103"/>
      <c r="H6" s="104"/>
      <c r="I6" s="103"/>
      <c r="J6" s="405"/>
      <c r="K6" s="102"/>
      <c r="L6" s="102"/>
      <c r="M6" s="434"/>
      <c r="N6" s="102"/>
      <c r="O6" s="102"/>
      <c r="P6" s="102"/>
      <c r="Q6" s="102"/>
      <c r="R6" s="102"/>
      <c r="S6" s="102"/>
      <c r="T6" s="102"/>
      <c r="U6" s="102"/>
      <c r="V6" s="434"/>
      <c r="W6" s="102"/>
      <c r="X6" s="102"/>
      <c r="Y6" s="434"/>
      <c r="Z6" s="102"/>
      <c r="AA6" s="102"/>
      <c r="AB6" s="102"/>
      <c r="AC6" s="102"/>
      <c r="AD6" s="102"/>
      <c r="AE6" s="102"/>
      <c r="AF6" s="102"/>
      <c r="AG6" s="102"/>
      <c r="AH6" s="434"/>
      <c r="AI6" s="102"/>
      <c r="AJ6" s="102"/>
      <c r="AK6" s="434"/>
      <c r="AL6" s="102"/>
      <c r="AM6" s="102"/>
      <c r="AN6" s="434"/>
      <c r="AO6" s="102"/>
      <c r="AP6" s="102"/>
      <c r="AQ6" s="102"/>
      <c r="AR6" s="102"/>
      <c r="AS6" s="102"/>
      <c r="AT6" s="434"/>
      <c r="AU6" s="102"/>
      <c r="AV6" s="102"/>
    </row>
    <row r="7" spans="1:48" s="107" customFormat="1" ht="33.75" customHeight="1" thickBot="1">
      <c r="B7" s="106" t="s">
        <v>129</v>
      </c>
      <c r="C7" s="415"/>
      <c r="D7" s="427" t="s">
        <v>496</v>
      </c>
      <c r="E7" s="423" t="s">
        <v>467</v>
      </c>
      <c r="F7" s="424" t="s">
        <v>468</v>
      </c>
      <c r="G7" s="424" t="s">
        <v>469</v>
      </c>
      <c r="H7" s="424" t="s">
        <v>470</v>
      </c>
      <c r="I7" s="424" t="s">
        <v>471</v>
      </c>
      <c r="J7" s="425" t="s">
        <v>472</v>
      </c>
      <c r="K7" s="424" t="s">
        <v>473</v>
      </c>
      <c r="L7" s="424" t="s">
        <v>483</v>
      </c>
      <c r="M7" s="425" t="s">
        <v>484</v>
      </c>
      <c r="N7" s="424" t="s">
        <v>485</v>
      </c>
      <c r="O7" s="424" t="s">
        <v>486</v>
      </c>
      <c r="P7" s="426" t="s">
        <v>487</v>
      </c>
      <c r="Q7" s="423" t="s">
        <v>525</v>
      </c>
      <c r="R7" s="424" t="s">
        <v>526</v>
      </c>
      <c r="S7" s="424" t="s">
        <v>527</v>
      </c>
      <c r="T7" s="424" t="s">
        <v>528</v>
      </c>
      <c r="U7" s="424" t="s">
        <v>529</v>
      </c>
      <c r="V7" s="425" t="s">
        <v>530</v>
      </c>
      <c r="W7" s="424" t="s">
        <v>531</v>
      </c>
      <c r="X7" s="424" t="s">
        <v>532</v>
      </c>
      <c r="Y7" s="425" t="s">
        <v>533</v>
      </c>
      <c r="Z7" s="424" t="s">
        <v>534</v>
      </c>
      <c r="AA7" s="424" t="s">
        <v>535</v>
      </c>
      <c r="AB7" s="424" t="s">
        <v>536</v>
      </c>
      <c r="AC7" s="424" t="s">
        <v>828</v>
      </c>
      <c r="AD7" s="424" t="s">
        <v>829</v>
      </c>
      <c r="AE7" s="424" t="s">
        <v>830</v>
      </c>
      <c r="AF7" s="424" t="s">
        <v>831</v>
      </c>
      <c r="AG7" s="424" t="s">
        <v>832</v>
      </c>
      <c r="AH7" s="425" t="s">
        <v>833</v>
      </c>
      <c r="AI7" s="424" t="s">
        <v>834</v>
      </c>
      <c r="AJ7" s="424" t="s">
        <v>835</v>
      </c>
      <c r="AK7" s="425" t="s">
        <v>836</v>
      </c>
      <c r="AL7" s="424" t="s">
        <v>837</v>
      </c>
      <c r="AM7" s="424" t="s">
        <v>838</v>
      </c>
      <c r="AN7" s="425" t="s">
        <v>839</v>
      </c>
      <c r="AO7" s="424" t="s">
        <v>1064</v>
      </c>
      <c r="AP7" s="424" t="s">
        <v>1065</v>
      </c>
      <c r="AQ7" s="424" t="s">
        <v>1066</v>
      </c>
      <c r="AR7" s="424" t="s">
        <v>1067</v>
      </c>
      <c r="AS7" s="424" t="s">
        <v>1068</v>
      </c>
      <c r="AT7" s="425" t="s">
        <v>1069</v>
      </c>
      <c r="AU7" s="424" t="s">
        <v>1070</v>
      </c>
      <c r="AV7" s="424" t="s">
        <v>1071</v>
      </c>
    </row>
    <row r="8" spans="1:48" s="337" customFormat="1">
      <c r="B8" s="337" t="s">
        <v>498</v>
      </c>
      <c r="C8" s="337" t="s">
        <v>130</v>
      </c>
      <c r="D8" s="337">
        <v>103.1</v>
      </c>
      <c r="E8" s="338">
        <v>104.4</v>
      </c>
      <c r="F8" s="338">
        <v>103.7</v>
      </c>
      <c r="G8" s="338">
        <v>103.2</v>
      </c>
      <c r="H8" s="338">
        <v>102.7</v>
      </c>
      <c r="I8" s="338">
        <v>103.1</v>
      </c>
      <c r="J8" s="338">
        <v>103</v>
      </c>
      <c r="K8" s="338">
        <v>103.1</v>
      </c>
      <c r="L8" s="338">
        <v>102.8</v>
      </c>
      <c r="M8" s="338">
        <v>103</v>
      </c>
      <c r="N8" s="338">
        <v>103.4</v>
      </c>
      <c r="O8" s="338">
        <v>102.9</v>
      </c>
      <c r="P8" s="338">
        <v>103.1</v>
      </c>
      <c r="Q8" s="338">
        <v>104.4</v>
      </c>
      <c r="R8" s="464">
        <v>105.1</v>
      </c>
      <c r="S8" s="464">
        <v>106.6</v>
      </c>
      <c r="T8" s="464">
        <v>107.4</v>
      </c>
      <c r="U8" s="464">
        <v>108.4</v>
      </c>
      <c r="V8" s="464">
        <v>109.3</v>
      </c>
      <c r="W8" s="464">
        <v>111.1</v>
      </c>
      <c r="X8" s="468">
        <v>112.4</v>
      </c>
      <c r="Y8" s="468">
        <v>113.2</v>
      </c>
      <c r="Z8" s="338">
        <v>115.4</v>
      </c>
      <c r="AA8" s="338">
        <v>116.8</v>
      </c>
      <c r="AB8" s="338">
        <v>116.7</v>
      </c>
      <c r="AC8" s="338">
        <v>124.7</v>
      </c>
      <c r="AD8" s="338">
        <v>127.5</v>
      </c>
      <c r="AE8" s="464">
        <v>132.9</v>
      </c>
      <c r="AF8" s="464">
        <v>136</v>
      </c>
      <c r="AG8" s="464">
        <v>138.6</v>
      </c>
      <c r="AH8" s="464">
        <v>140.5</v>
      </c>
      <c r="AI8" s="509">
        <v>140.9</v>
      </c>
      <c r="AJ8" s="509">
        <v>140.69999999999999</v>
      </c>
      <c r="AK8" s="509">
        <v>142.4</v>
      </c>
      <c r="AL8" s="509">
        <v>143.19999999999999</v>
      </c>
      <c r="AM8" s="338">
        <v>141.69999999999999</v>
      </c>
      <c r="AN8" s="338">
        <v>140.19999999999999</v>
      </c>
      <c r="AO8" s="338">
        <v>148.4</v>
      </c>
      <c r="AP8" s="338">
        <v>147.9</v>
      </c>
      <c r="AQ8" s="338">
        <v>146.4</v>
      </c>
      <c r="AR8" s="338">
        <v>144.69999999999999</v>
      </c>
      <c r="AS8" s="338">
        <v>143.6</v>
      </c>
      <c r="AT8" s="338">
        <v>143.1</v>
      </c>
      <c r="AU8" s="338"/>
      <c r="AV8" s="338"/>
    </row>
    <row r="9" spans="1:48" s="109" customFormat="1">
      <c r="B9" s="108" t="s">
        <v>499</v>
      </c>
      <c r="C9" s="108" t="s">
        <v>131</v>
      </c>
      <c r="D9" s="108">
        <v>111.6</v>
      </c>
      <c r="E9" s="109">
        <v>108.6</v>
      </c>
      <c r="F9" s="109">
        <v>110</v>
      </c>
      <c r="G9" s="109">
        <v>109.3</v>
      </c>
      <c r="H9" s="109">
        <v>108.4</v>
      </c>
      <c r="I9" s="109">
        <v>109.1</v>
      </c>
      <c r="J9" s="338">
        <v>108.5</v>
      </c>
      <c r="K9" s="109">
        <v>108.2</v>
      </c>
      <c r="L9" s="109">
        <v>108.3</v>
      </c>
      <c r="M9" s="338">
        <v>107.8</v>
      </c>
      <c r="N9" s="109">
        <v>107.5</v>
      </c>
      <c r="O9" s="109">
        <v>107.7</v>
      </c>
      <c r="P9" s="109">
        <v>107.7</v>
      </c>
      <c r="Q9" s="109">
        <v>108.3</v>
      </c>
      <c r="R9" s="465">
        <v>109.1</v>
      </c>
      <c r="S9" s="465">
        <v>109</v>
      </c>
      <c r="T9" s="465">
        <v>109.5</v>
      </c>
      <c r="U9" s="465">
        <v>109.4</v>
      </c>
      <c r="V9" s="464">
        <v>109.7</v>
      </c>
      <c r="W9" s="465">
        <v>110.4</v>
      </c>
      <c r="X9" s="467">
        <v>112.2</v>
      </c>
      <c r="Y9" s="468">
        <v>112.4</v>
      </c>
      <c r="Z9" s="109">
        <v>121.2</v>
      </c>
      <c r="AA9" s="109">
        <v>122.8</v>
      </c>
      <c r="AB9" s="109">
        <v>123.4</v>
      </c>
      <c r="AC9" s="109">
        <v>134.5</v>
      </c>
      <c r="AD9" s="109">
        <v>136.5</v>
      </c>
      <c r="AE9" s="465">
        <v>137.69999999999999</v>
      </c>
      <c r="AF9" s="465">
        <v>140.5</v>
      </c>
      <c r="AG9" s="465">
        <v>146.6</v>
      </c>
      <c r="AH9" s="464">
        <v>146.19999999999999</v>
      </c>
      <c r="AI9" s="508">
        <v>144</v>
      </c>
      <c r="AJ9" s="508">
        <v>144.5</v>
      </c>
      <c r="AK9" s="509">
        <v>147.6</v>
      </c>
      <c r="AL9" s="508">
        <v>150.9</v>
      </c>
      <c r="AM9" s="109">
        <v>151.69999999999999</v>
      </c>
      <c r="AN9" s="338">
        <v>150.4</v>
      </c>
      <c r="AO9" s="109">
        <v>207.1</v>
      </c>
      <c r="AP9" s="109">
        <v>209.2</v>
      </c>
      <c r="AQ9" s="109">
        <v>212.9</v>
      </c>
      <c r="AR9" s="109">
        <v>212.7</v>
      </c>
      <c r="AS9" s="109">
        <v>213.5</v>
      </c>
      <c r="AT9" s="338">
        <v>213.3</v>
      </c>
    </row>
    <row r="10" spans="1:48" s="109" customFormat="1">
      <c r="B10" s="108" t="s">
        <v>132</v>
      </c>
      <c r="C10" s="108" t="s">
        <v>133</v>
      </c>
      <c r="D10" s="108">
        <v>117.7</v>
      </c>
      <c r="E10" s="109">
        <v>111</v>
      </c>
      <c r="F10" s="109">
        <v>113.5</v>
      </c>
      <c r="G10" s="109">
        <v>112.8</v>
      </c>
      <c r="H10" s="109">
        <v>112.9</v>
      </c>
      <c r="I10" s="109">
        <v>114.7</v>
      </c>
      <c r="J10" s="338">
        <v>113</v>
      </c>
      <c r="K10" s="109">
        <v>111.9</v>
      </c>
      <c r="L10" s="109">
        <v>111.9</v>
      </c>
      <c r="M10" s="338">
        <v>110.5</v>
      </c>
      <c r="N10" s="109">
        <v>110</v>
      </c>
      <c r="O10" s="109">
        <v>109.9</v>
      </c>
      <c r="P10" s="109">
        <v>109.9</v>
      </c>
      <c r="Q10" s="109">
        <v>109.9</v>
      </c>
      <c r="R10" s="465">
        <v>110.7</v>
      </c>
      <c r="S10" s="465">
        <v>110</v>
      </c>
      <c r="T10" s="465">
        <v>110</v>
      </c>
      <c r="U10" s="465">
        <v>109.9</v>
      </c>
      <c r="V10" s="464">
        <v>110.2</v>
      </c>
      <c r="W10" s="465">
        <v>111.1</v>
      </c>
      <c r="X10" s="467">
        <v>113.6</v>
      </c>
      <c r="Y10" s="468">
        <v>113.5</v>
      </c>
      <c r="AH10" s="338"/>
      <c r="AK10" s="338"/>
      <c r="AN10" s="338"/>
      <c r="AT10" s="338"/>
    </row>
    <row r="11" spans="1:48" s="109" customFormat="1">
      <c r="B11" s="108" t="s">
        <v>134</v>
      </c>
      <c r="C11" s="108" t="s">
        <v>135</v>
      </c>
      <c r="D11" s="108">
        <v>92.4</v>
      </c>
      <c r="E11" s="109">
        <v>93.3</v>
      </c>
      <c r="F11" s="109">
        <v>90.4</v>
      </c>
      <c r="G11" s="109">
        <v>84.2</v>
      </c>
      <c r="H11" s="109">
        <v>66.2</v>
      </c>
      <c r="I11" s="109">
        <v>51.6</v>
      </c>
      <c r="J11" s="338">
        <v>56.9</v>
      </c>
      <c r="K11" s="109">
        <v>64.099999999999994</v>
      </c>
      <c r="L11" s="109">
        <v>64.099999999999994</v>
      </c>
      <c r="M11" s="338">
        <v>64.7</v>
      </c>
      <c r="N11" s="109">
        <v>65.5</v>
      </c>
      <c r="O11" s="109">
        <v>69.3</v>
      </c>
      <c r="P11" s="109">
        <v>69.8</v>
      </c>
      <c r="Q11" s="109">
        <v>75.8</v>
      </c>
      <c r="R11" s="465">
        <v>77.5</v>
      </c>
      <c r="S11" s="465">
        <v>83.5</v>
      </c>
      <c r="T11" s="465">
        <v>87.6</v>
      </c>
      <c r="U11" s="465">
        <v>84.9</v>
      </c>
      <c r="V11" s="464">
        <v>86.4</v>
      </c>
      <c r="W11" s="465">
        <v>90.7</v>
      </c>
      <c r="X11" s="467">
        <v>93.3</v>
      </c>
      <c r="Y11" s="468">
        <v>94.8</v>
      </c>
      <c r="AH11" s="338"/>
      <c r="AK11" s="338"/>
      <c r="AN11" s="338"/>
      <c r="AT11" s="338"/>
    </row>
    <row r="12" spans="1:48" s="109" customFormat="1">
      <c r="B12" s="108" t="s">
        <v>136</v>
      </c>
      <c r="C12" s="108" t="s">
        <v>137</v>
      </c>
      <c r="D12" s="108">
        <v>110.8</v>
      </c>
      <c r="E12" s="109">
        <v>115.6</v>
      </c>
      <c r="F12" s="109">
        <v>110.3</v>
      </c>
      <c r="G12" s="109">
        <v>97.6</v>
      </c>
      <c r="H12" s="109">
        <v>58.9</v>
      </c>
      <c r="I12" s="109">
        <v>33</v>
      </c>
      <c r="J12" s="338">
        <v>51.9</v>
      </c>
      <c r="K12" s="109">
        <v>72.099999999999994</v>
      </c>
      <c r="L12" s="109">
        <v>72.2</v>
      </c>
      <c r="M12" s="338">
        <v>74.5</v>
      </c>
      <c r="N12" s="109">
        <v>71.599999999999994</v>
      </c>
      <c r="O12" s="109">
        <v>70.5</v>
      </c>
      <c r="P12" s="109">
        <v>70.599999999999994</v>
      </c>
      <c r="Q12" s="109">
        <v>82.7</v>
      </c>
      <c r="R12" s="465">
        <v>88.7</v>
      </c>
      <c r="S12" s="465">
        <v>103.1</v>
      </c>
      <c r="T12" s="465">
        <v>112.8</v>
      </c>
      <c r="U12" s="465">
        <v>106.7</v>
      </c>
      <c r="V12" s="464">
        <v>110.4</v>
      </c>
      <c r="W12" s="465">
        <v>120.7</v>
      </c>
      <c r="X12" s="467">
        <v>123.9</v>
      </c>
      <c r="Y12" s="468">
        <v>117.2</v>
      </c>
      <c r="AH12" s="338"/>
      <c r="AK12" s="338"/>
      <c r="AN12" s="338"/>
      <c r="AT12" s="338"/>
    </row>
    <row r="13" spans="1:48" s="109" customFormat="1">
      <c r="B13" s="108" t="s">
        <v>138</v>
      </c>
      <c r="C13" s="108" t="s">
        <v>139</v>
      </c>
      <c r="D13" s="108">
        <v>79.3</v>
      </c>
      <c r="E13" s="109">
        <v>77.3</v>
      </c>
      <c r="F13" s="109">
        <v>76.3</v>
      </c>
      <c r="G13" s="109">
        <v>74.7</v>
      </c>
      <c r="H13" s="109">
        <v>71.5</v>
      </c>
      <c r="I13" s="109">
        <v>65.099999999999994</v>
      </c>
      <c r="J13" s="338">
        <v>60.6</v>
      </c>
      <c r="K13" s="109">
        <v>58.4</v>
      </c>
      <c r="L13" s="109">
        <v>58.4</v>
      </c>
      <c r="M13" s="338">
        <v>57.8</v>
      </c>
      <c r="N13" s="109">
        <v>61.2</v>
      </c>
      <c r="O13" s="109">
        <v>68.5</v>
      </c>
      <c r="P13" s="109">
        <v>69.400000000000006</v>
      </c>
      <c r="Q13" s="109">
        <v>70.900000000000006</v>
      </c>
      <c r="R13" s="465">
        <v>69.599999999999994</v>
      </c>
      <c r="S13" s="465">
        <v>69.5</v>
      </c>
      <c r="T13" s="465">
        <v>69.599999999999994</v>
      </c>
      <c r="U13" s="465">
        <v>69.3</v>
      </c>
      <c r="V13" s="464">
        <v>69.3</v>
      </c>
      <c r="W13" s="465">
        <v>69.3</v>
      </c>
      <c r="X13" s="467">
        <v>71.400000000000006</v>
      </c>
      <c r="Y13" s="468">
        <v>78.8</v>
      </c>
      <c r="AH13" s="338"/>
      <c r="AK13" s="338"/>
      <c r="AN13" s="338"/>
      <c r="AT13" s="338"/>
    </row>
    <row r="14" spans="1:48" s="109" customFormat="1">
      <c r="B14" s="108" t="s">
        <v>140</v>
      </c>
      <c r="C14" s="108" t="s">
        <v>141</v>
      </c>
      <c r="D14" s="108">
        <v>109.2</v>
      </c>
      <c r="E14" s="109">
        <v>111.7</v>
      </c>
      <c r="F14" s="109">
        <v>112</v>
      </c>
      <c r="G14" s="109">
        <v>112.4</v>
      </c>
      <c r="H14" s="109">
        <v>113.2</v>
      </c>
      <c r="I14" s="109">
        <v>115.2</v>
      </c>
      <c r="J14" s="338">
        <v>115.6</v>
      </c>
      <c r="K14" s="109">
        <v>115.2</v>
      </c>
      <c r="L14" s="109">
        <v>115.4</v>
      </c>
      <c r="M14" s="338">
        <v>116.2</v>
      </c>
      <c r="N14" s="109">
        <v>116.1</v>
      </c>
      <c r="O14" s="109">
        <v>116</v>
      </c>
      <c r="P14" s="109">
        <v>116</v>
      </c>
      <c r="Q14" s="109">
        <v>117.4</v>
      </c>
      <c r="R14" s="465">
        <v>118.1</v>
      </c>
      <c r="S14" s="465">
        <v>117.8</v>
      </c>
      <c r="T14" s="465">
        <v>118.6</v>
      </c>
      <c r="U14" s="465">
        <v>118.9</v>
      </c>
      <c r="V14" s="464">
        <v>119</v>
      </c>
      <c r="W14" s="465">
        <v>119.1</v>
      </c>
      <c r="X14" s="467">
        <v>119.7</v>
      </c>
      <c r="Y14" s="468">
        <v>120.2</v>
      </c>
      <c r="AH14" s="338"/>
      <c r="AK14" s="338"/>
      <c r="AN14" s="338"/>
      <c r="AT14" s="338"/>
    </row>
    <row r="15" spans="1:48" s="109" customFormat="1">
      <c r="B15" s="108" t="s">
        <v>142</v>
      </c>
      <c r="C15" s="108" t="s">
        <v>143</v>
      </c>
      <c r="D15" s="108">
        <v>109.2</v>
      </c>
      <c r="E15" s="109">
        <v>111.7</v>
      </c>
      <c r="F15" s="109">
        <v>112</v>
      </c>
      <c r="G15" s="109">
        <v>112.4</v>
      </c>
      <c r="H15" s="109">
        <v>113.2</v>
      </c>
      <c r="I15" s="109">
        <v>115.2</v>
      </c>
      <c r="J15" s="338">
        <v>115.6</v>
      </c>
      <c r="K15" s="109">
        <v>115.2</v>
      </c>
      <c r="L15" s="109">
        <v>115.4</v>
      </c>
      <c r="M15" s="338">
        <v>116.2</v>
      </c>
      <c r="N15" s="109">
        <v>116.1</v>
      </c>
      <c r="O15" s="109">
        <v>116</v>
      </c>
      <c r="P15" s="109">
        <v>116</v>
      </c>
      <c r="Q15" s="109">
        <v>117.4</v>
      </c>
      <c r="R15" s="465">
        <v>118.1</v>
      </c>
      <c r="S15" s="465">
        <v>117.8</v>
      </c>
      <c r="T15" s="465">
        <v>118.6</v>
      </c>
      <c r="U15" s="465">
        <v>118.9</v>
      </c>
      <c r="V15" s="464">
        <v>119</v>
      </c>
      <c r="W15" s="465">
        <v>119.1</v>
      </c>
      <c r="X15" s="467">
        <v>119.7</v>
      </c>
      <c r="Y15" s="468">
        <v>120.2</v>
      </c>
      <c r="AH15" s="338"/>
      <c r="AK15" s="338"/>
      <c r="AN15" s="338"/>
      <c r="AT15" s="338"/>
    </row>
    <row r="16" spans="1:48" s="109" customFormat="1">
      <c r="B16" s="108" t="s">
        <v>500</v>
      </c>
      <c r="C16" s="108" t="s">
        <v>144</v>
      </c>
      <c r="D16" s="108">
        <v>102.4</v>
      </c>
      <c r="E16" s="109">
        <v>102.5</v>
      </c>
      <c r="F16" s="109">
        <v>101.6</v>
      </c>
      <c r="G16" s="109">
        <v>100.9</v>
      </c>
      <c r="H16" s="109">
        <v>100.3</v>
      </c>
      <c r="I16" s="109">
        <v>100.8</v>
      </c>
      <c r="J16" s="338">
        <v>100.8</v>
      </c>
      <c r="K16" s="109">
        <v>100.9</v>
      </c>
      <c r="L16" s="109">
        <v>100.5</v>
      </c>
      <c r="M16" s="338">
        <v>100.8</v>
      </c>
      <c r="N16" s="109">
        <v>101.3</v>
      </c>
      <c r="O16" s="109">
        <v>100.7</v>
      </c>
      <c r="P16" s="109">
        <v>101</v>
      </c>
      <c r="Q16" s="109">
        <v>102.2</v>
      </c>
      <c r="R16" s="465">
        <v>103.2</v>
      </c>
      <c r="S16" s="465">
        <v>105</v>
      </c>
      <c r="T16" s="465">
        <v>105.9</v>
      </c>
      <c r="U16" s="465">
        <v>107.2</v>
      </c>
      <c r="V16" s="464">
        <v>108.3</v>
      </c>
      <c r="W16" s="465">
        <v>110.5</v>
      </c>
      <c r="X16" s="467">
        <v>112</v>
      </c>
      <c r="Y16" s="468">
        <v>112.9</v>
      </c>
      <c r="AH16" s="338"/>
      <c r="AK16" s="338"/>
      <c r="AN16" s="338"/>
      <c r="AT16" s="338"/>
    </row>
    <row r="17" spans="2:46" s="109" customFormat="1">
      <c r="B17" s="108" t="s">
        <v>501</v>
      </c>
      <c r="C17" s="108" t="s">
        <v>145</v>
      </c>
      <c r="D17" s="108">
        <v>104</v>
      </c>
      <c r="E17" s="109">
        <v>107.3</v>
      </c>
      <c r="F17" s="109">
        <v>106.3</v>
      </c>
      <c r="G17" s="109">
        <v>106.7</v>
      </c>
      <c r="H17" s="109">
        <v>107.8</v>
      </c>
      <c r="I17" s="109">
        <v>106.7</v>
      </c>
      <c r="J17" s="338">
        <v>106</v>
      </c>
      <c r="K17" s="109">
        <v>105.7</v>
      </c>
      <c r="L17" s="109">
        <v>105.9</v>
      </c>
      <c r="M17" s="338">
        <v>105.5</v>
      </c>
      <c r="N17" s="109">
        <v>105.4</v>
      </c>
      <c r="O17" s="109">
        <v>105.4</v>
      </c>
      <c r="P17" s="109">
        <v>104.9</v>
      </c>
      <c r="Q17" s="109">
        <v>105.1</v>
      </c>
      <c r="R17" s="465">
        <v>105</v>
      </c>
      <c r="S17" s="465">
        <v>105.2</v>
      </c>
      <c r="T17" s="465">
        <v>105.8</v>
      </c>
      <c r="U17" s="465">
        <v>106</v>
      </c>
      <c r="V17" s="464">
        <v>106.7</v>
      </c>
      <c r="W17" s="465">
        <v>107</v>
      </c>
      <c r="X17" s="467">
        <v>107.5</v>
      </c>
      <c r="Y17" s="468">
        <v>107.6</v>
      </c>
      <c r="AH17" s="338"/>
      <c r="AK17" s="338"/>
      <c r="AN17" s="338"/>
      <c r="AT17" s="338"/>
    </row>
    <row r="18" spans="2:46" s="109" customFormat="1">
      <c r="B18" s="108" t="s">
        <v>146</v>
      </c>
      <c r="C18" s="108" t="s">
        <v>147</v>
      </c>
      <c r="D18" s="108">
        <v>103.3</v>
      </c>
      <c r="E18" s="109">
        <v>106.3</v>
      </c>
      <c r="F18" s="109">
        <v>105.6</v>
      </c>
      <c r="G18" s="109">
        <v>106.1</v>
      </c>
      <c r="H18" s="109">
        <v>106.5</v>
      </c>
      <c r="I18" s="109">
        <v>105.6</v>
      </c>
      <c r="J18" s="338">
        <v>104.9</v>
      </c>
      <c r="K18" s="109">
        <v>104.5</v>
      </c>
      <c r="L18" s="109">
        <v>104.3</v>
      </c>
      <c r="M18" s="338">
        <v>104</v>
      </c>
      <c r="N18" s="109">
        <v>103.8</v>
      </c>
      <c r="O18" s="109">
        <v>103.8</v>
      </c>
      <c r="P18" s="109">
        <v>103.3</v>
      </c>
      <c r="Q18" s="109">
        <v>103.4</v>
      </c>
      <c r="R18" s="465">
        <v>103.2</v>
      </c>
      <c r="S18" s="465">
        <v>103.7</v>
      </c>
      <c r="T18" s="465">
        <v>104.4</v>
      </c>
      <c r="U18" s="465">
        <v>104.8</v>
      </c>
      <c r="V18" s="464">
        <v>105.5</v>
      </c>
      <c r="W18" s="465">
        <v>105.8</v>
      </c>
      <c r="X18" s="467">
        <v>105.8</v>
      </c>
      <c r="Y18" s="468">
        <v>105.9</v>
      </c>
      <c r="AH18" s="338"/>
      <c r="AK18" s="338"/>
      <c r="AN18" s="338"/>
      <c r="AT18" s="338"/>
    </row>
    <row r="19" spans="2:46" s="109" customFormat="1">
      <c r="B19" s="108" t="s">
        <v>148</v>
      </c>
      <c r="C19" s="108" t="s">
        <v>149</v>
      </c>
      <c r="D19" s="108">
        <v>105.5</v>
      </c>
      <c r="E19" s="109">
        <v>114.2</v>
      </c>
      <c r="F19" s="109">
        <v>112.8</v>
      </c>
      <c r="G19" s="109">
        <v>113.5</v>
      </c>
      <c r="H19" s="109">
        <v>114.1</v>
      </c>
      <c r="I19" s="109">
        <v>111.2</v>
      </c>
      <c r="J19" s="338">
        <v>109.9</v>
      </c>
      <c r="K19" s="109">
        <v>108.1</v>
      </c>
      <c r="L19" s="109">
        <v>107.3</v>
      </c>
      <c r="M19" s="338">
        <v>105.7</v>
      </c>
      <c r="N19" s="109">
        <v>104.8</v>
      </c>
      <c r="O19" s="109">
        <v>104</v>
      </c>
      <c r="P19" s="109">
        <v>103.2</v>
      </c>
      <c r="Q19" s="109">
        <v>102.1</v>
      </c>
      <c r="R19" s="465">
        <v>101</v>
      </c>
      <c r="S19" s="465">
        <v>102.2</v>
      </c>
      <c r="T19" s="465">
        <v>103.4</v>
      </c>
      <c r="U19" s="465">
        <v>103.3</v>
      </c>
      <c r="V19" s="464">
        <v>104.4</v>
      </c>
      <c r="W19" s="465">
        <v>103.9</v>
      </c>
      <c r="X19" s="467">
        <v>103.4</v>
      </c>
      <c r="Y19" s="468">
        <v>103.4</v>
      </c>
      <c r="AH19" s="338"/>
      <c r="AK19" s="338"/>
      <c r="AN19" s="338"/>
      <c r="AT19" s="338"/>
    </row>
    <row r="20" spans="2:46" s="109" customFormat="1">
      <c r="B20" s="108" t="s">
        <v>150</v>
      </c>
      <c r="C20" s="108" t="s">
        <v>151</v>
      </c>
      <c r="D20" s="108">
        <v>99.5</v>
      </c>
      <c r="E20" s="109">
        <v>100.5</v>
      </c>
      <c r="F20" s="109">
        <v>102</v>
      </c>
      <c r="G20" s="109">
        <v>102.1</v>
      </c>
      <c r="H20" s="109">
        <v>101.7</v>
      </c>
      <c r="I20" s="109">
        <v>101.2</v>
      </c>
      <c r="J20" s="338">
        <v>99.4</v>
      </c>
      <c r="K20" s="109">
        <v>99.1</v>
      </c>
      <c r="L20" s="109">
        <v>100.5</v>
      </c>
      <c r="M20" s="338">
        <v>99.9</v>
      </c>
      <c r="N20" s="109">
        <v>99.3</v>
      </c>
      <c r="O20" s="109">
        <v>100.3</v>
      </c>
      <c r="P20" s="109">
        <v>99.4</v>
      </c>
      <c r="Q20" s="109">
        <v>100.4</v>
      </c>
      <c r="R20" s="465">
        <v>102</v>
      </c>
      <c r="S20" s="465">
        <v>100.8</v>
      </c>
      <c r="T20" s="465">
        <v>101.4</v>
      </c>
      <c r="U20" s="465">
        <v>102</v>
      </c>
      <c r="V20" s="464">
        <v>102.3</v>
      </c>
      <c r="W20" s="465">
        <v>101.7</v>
      </c>
      <c r="X20" s="467">
        <v>102.2</v>
      </c>
      <c r="Y20" s="468">
        <v>101</v>
      </c>
      <c r="AH20" s="338"/>
      <c r="AK20" s="338"/>
      <c r="AN20" s="338"/>
      <c r="AT20" s="338"/>
    </row>
    <row r="21" spans="2:46" s="109" customFormat="1">
      <c r="B21" s="108" t="s">
        <v>152</v>
      </c>
      <c r="C21" s="108" t="s">
        <v>153</v>
      </c>
      <c r="D21" s="108">
        <v>99.3</v>
      </c>
      <c r="E21" s="109">
        <v>99.5</v>
      </c>
      <c r="F21" s="109">
        <v>99.1</v>
      </c>
      <c r="G21" s="109">
        <v>99.9</v>
      </c>
      <c r="H21" s="109">
        <v>101.6</v>
      </c>
      <c r="I21" s="109">
        <v>102.3</v>
      </c>
      <c r="J21" s="338">
        <v>102.7</v>
      </c>
      <c r="K21" s="109">
        <v>102.1</v>
      </c>
      <c r="L21" s="109">
        <v>101.7</v>
      </c>
      <c r="M21" s="338">
        <v>99.7</v>
      </c>
      <c r="N21" s="109">
        <v>100</v>
      </c>
      <c r="O21" s="109">
        <v>99.8</v>
      </c>
      <c r="P21" s="109">
        <v>100.6</v>
      </c>
      <c r="Q21" s="109">
        <v>100</v>
      </c>
      <c r="R21" s="465">
        <v>102.5</v>
      </c>
      <c r="S21" s="465">
        <v>107.6</v>
      </c>
      <c r="T21" s="465">
        <v>109.2</v>
      </c>
      <c r="U21" s="465">
        <v>113.8</v>
      </c>
      <c r="V21" s="464">
        <v>119.9</v>
      </c>
      <c r="W21" s="465">
        <v>118.5</v>
      </c>
      <c r="X21" s="467">
        <v>118.1</v>
      </c>
      <c r="Y21" s="468">
        <v>118.6</v>
      </c>
      <c r="AH21" s="338"/>
      <c r="AK21" s="338"/>
      <c r="AN21" s="338"/>
      <c r="AT21" s="338"/>
    </row>
    <row r="22" spans="2:46" s="109" customFormat="1">
      <c r="B22" s="108" t="s">
        <v>154</v>
      </c>
      <c r="C22" s="108" t="s">
        <v>155</v>
      </c>
      <c r="D22" s="108">
        <v>104.9</v>
      </c>
      <c r="E22" s="109">
        <v>106.5</v>
      </c>
      <c r="F22" s="109">
        <v>105.1</v>
      </c>
      <c r="G22" s="109">
        <v>104.7</v>
      </c>
      <c r="H22" s="109">
        <v>104.9</v>
      </c>
      <c r="I22" s="109">
        <v>102.9</v>
      </c>
      <c r="J22" s="338">
        <v>101.4</v>
      </c>
      <c r="K22" s="109">
        <v>102.2</v>
      </c>
      <c r="L22" s="109">
        <v>102.7</v>
      </c>
      <c r="M22" s="338">
        <v>104</v>
      </c>
      <c r="N22" s="109">
        <v>104.6</v>
      </c>
      <c r="O22" s="109">
        <v>105.1</v>
      </c>
      <c r="P22" s="109">
        <v>105.1</v>
      </c>
      <c r="Q22" s="109">
        <v>105.1</v>
      </c>
      <c r="R22" s="465">
        <v>104.2</v>
      </c>
      <c r="S22" s="465">
        <v>103.7</v>
      </c>
      <c r="T22" s="465">
        <v>104.4</v>
      </c>
      <c r="U22" s="465">
        <v>105.6</v>
      </c>
      <c r="V22" s="464">
        <v>105.4</v>
      </c>
      <c r="W22" s="465">
        <v>106</v>
      </c>
      <c r="X22" s="467">
        <v>106.2</v>
      </c>
      <c r="Y22" s="468">
        <v>106.7</v>
      </c>
      <c r="AH22" s="338"/>
      <c r="AK22" s="338"/>
      <c r="AN22" s="338"/>
      <c r="AT22" s="338"/>
    </row>
    <row r="23" spans="2:46" s="109" customFormat="1">
      <c r="B23" s="108" t="s">
        <v>156</v>
      </c>
      <c r="C23" s="108" t="s">
        <v>157</v>
      </c>
      <c r="D23" s="108">
        <v>103.6</v>
      </c>
      <c r="E23" s="109">
        <v>99.1</v>
      </c>
      <c r="F23" s="109">
        <v>99.5</v>
      </c>
      <c r="G23" s="109">
        <v>98.7</v>
      </c>
      <c r="H23" s="109">
        <v>99.2</v>
      </c>
      <c r="I23" s="109">
        <v>99.6</v>
      </c>
      <c r="J23" s="338">
        <v>100.1</v>
      </c>
      <c r="K23" s="109">
        <v>100.1</v>
      </c>
      <c r="L23" s="109">
        <v>100.1</v>
      </c>
      <c r="M23" s="338">
        <v>99.6</v>
      </c>
      <c r="N23" s="109">
        <v>99.4</v>
      </c>
      <c r="O23" s="109">
        <v>100.2</v>
      </c>
      <c r="P23" s="109">
        <v>100.3</v>
      </c>
      <c r="Q23" s="109">
        <v>101.3</v>
      </c>
      <c r="R23" s="465">
        <v>103.5</v>
      </c>
      <c r="S23" s="465">
        <v>105.4</v>
      </c>
      <c r="T23" s="465">
        <v>106</v>
      </c>
      <c r="U23" s="465">
        <v>107.4</v>
      </c>
      <c r="V23" s="464">
        <v>108.2</v>
      </c>
      <c r="W23" s="465">
        <v>108.2</v>
      </c>
      <c r="X23" s="467">
        <v>107.9</v>
      </c>
      <c r="Y23" s="468">
        <v>107.8</v>
      </c>
      <c r="AH23" s="338"/>
      <c r="AK23" s="338"/>
      <c r="AN23" s="338"/>
      <c r="AT23" s="338"/>
    </row>
    <row r="24" spans="2:46" s="109" customFormat="1">
      <c r="B24" s="108" t="s">
        <v>158</v>
      </c>
      <c r="C24" s="108" t="s">
        <v>159</v>
      </c>
      <c r="D24" s="108">
        <v>107</v>
      </c>
      <c r="E24" s="109">
        <v>107.7</v>
      </c>
      <c r="F24" s="109">
        <v>107.6</v>
      </c>
      <c r="G24" s="109">
        <v>108.1</v>
      </c>
      <c r="H24" s="109">
        <v>108.4</v>
      </c>
      <c r="I24" s="109">
        <v>109.1</v>
      </c>
      <c r="J24" s="338">
        <v>109.5</v>
      </c>
      <c r="K24" s="109">
        <v>109.1</v>
      </c>
      <c r="L24" s="109">
        <v>109.5</v>
      </c>
      <c r="M24" s="338">
        <v>109</v>
      </c>
      <c r="N24" s="109">
        <v>109.4</v>
      </c>
      <c r="O24" s="109">
        <v>109</v>
      </c>
      <c r="P24" s="109">
        <v>108.2</v>
      </c>
      <c r="Q24" s="109">
        <v>108.6</v>
      </c>
      <c r="R24" s="465">
        <v>108.4</v>
      </c>
      <c r="S24" s="465">
        <v>108.3</v>
      </c>
      <c r="T24" s="465">
        <v>108.2</v>
      </c>
      <c r="U24" s="465">
        <v>108.3</v>
      </c>
      <c r="V24" s="464">
        <v>109</v>
      </c>
      <c r="W24" s="465">
        <v>109.3</v>
      </c>
      <c r="X24" s="467">
        <v>109.8</v>
      </c>
      <c r="Y24" s="468">
        <v>109.7</v>
      </c>
      <c r="AH24" s="338"/>
      <c r="AK24" s="338"/>
      <c r="AN24" s="338"/>
      <c r="AT24" s="338"/>
    </row>
    <row r="25" spans="2:46" s="109" customFormat="1">
      <c r="B25" s="108" t="s">
        <v>160</v>
      </c>
      <c r="C25" s="108" t="s">
        <v>161</v>
      </c>
      <c r="D25" s="108">
        <v>97.9</v>
      </c>
      <c r="E25" s="109">
        <v>100.7</v>
      </c>
      <c r="F25" s="109">
        <v>100.1</v>
      </c>
      <c r="G25" s="109">
        <v>102.1</v>
      </c>
      <c r="H25" s="109">
        <v>102.7</v>
      </c>
      <c r="I25" s="109">
        <v>103.1</v>
      </c>
      <c r="J25" s="338">
        <v>102.8</v>
      </c>
      <c r="K25" s="109">
        <v>103</v>
      </c>
      <c r="L25" s="109">
        <v>102.3</v>
      </c>
      <c r="M25" s="338">
        <v>102.7</v>
      </c>
      <c r="N25" s="109">
        <v>102.4</v>
      </c>
      <c r="O25" s="109">
        <v>103.1</v>
      </c>
      <c r="P25" s="109">
        <v>102.2</v>
      </c>
      <c r="Q25" s="109">
        <v>103.3</v>
      </c>
      <c r="R25" s="465">
        <v>103.3</v>
      </c>
      <c r="S25" s="465">
        <v>103.4</v>
      </c>
      <c r="T25" s="465">
        <v>103.6</v>
      </c>
      <c r="U25" s="465">
        <v>103.5</v>
      </c>
      <c r="V25" s="464">
        <v>103.6</v>
      </c>
      <c r="W25" s="465">
        <v>105.1</v>
      </c>
      <c r="X25" s="467">
        <v>104.6</v>
      </c>
      <c r="Y25" s="468">
        <v>104.4</v>
      </c>
      <c r="AH25" s="338"/>
      <c r="AK25" s="338"/>
      <c r="AN25" s="338"/>
      <c r="AT25" s="338"/>
    </row>
    <row r="26" spans="2:46" s="109" customFormat="1">
      <c r="B26" s="108" t="s">
        <v>162</v>
      </c>
      <c r="C26" s="108" t="s">
        <v>163</v>
      </c>
      <c r="D26" s="108">
        <v>98.5</v>
      </c>
      <c r="E26" s="109">
        <v>96.9</v>
      </c>
      <c r="F26" s="109">
        <v>96.6</v>
      </c>
      <c r="G26" s="109">
        <v>96.8</v>
      </c>
      <c r="H26" s="109">
        <v>97.2</v>
      </c>
      <c r="I26" s="109">
        <v>97.9</v>
      </c>
      <c r="J26" s="338">
        <v>98.1</v>
      </c>
      <c r="K26" s="109">
        <v>97.9</v>
      </c>
      <c r="L26" s="109">
        <v>97.9</v>
      </c>
      <c r="M26" s="338">
        <v>98</v>
      </c>
      <c r="N26" s="109">
        <v>98.1</v>
      </c>
      <c r="O26" s="109">
        <v>97.8</v>
      </c>
      <c r="P26" s="109">
        <v>97.8</v>
      </c>
      <c r="Q26" s="109">
        <v>99.1</v>
      </c>
      <c r="R26" s="465">
        <v>100.2</v>
      </c>
      <c r="S26" s="465">
        <v>100.8</v>
      </c>
      <c r="T26" s="465">
        <v>101.9</v>
      </c>
      <c r="U26" s="465">
        <v>102</v>
      </c>
      <c r="V26" s="464">
        <v>102.9</v>
      </c>
      <c r="W26" s="465">
        <v>103.9</v>
      </c>
      <c r="X26" s="467">
        <v>104.7</v>
      </c>
      <c r="Y26" s="468">
        <v>105.6</v>
      </c>
      <c r="AH26" s="338"/>
      <c r="AK26" s="338"/>
      <c r="AN26" s="338"/>
      <c r="AT26" s="338"/>
    </row>
    <row r="27" spans="2:46" s="109" customFormat="1">
      <c r="B27" s="108" t="s">
        <v>164</v>
      </c>
      <c r="C27" s="108" t="s">
        <v>165</v>
      </c>
      <c r="D27" s="108">
        <v>104.8</v>
      </c>
      <c r="E27" s="109">
        <v>107.7</v>
      </c>
      <c r="F27" s="109">
        <v>105.8</v>
      </c>
      <c r="G27" s="109">
        <v>105.7</v>
      </c>
      <c r="H27" s="109">
        <v>106.5</v>
      </c>
      <c r="I27" s="109">
        <v>104.6</v>
      </c>
      <c r="J27" s="338">
        <v>104</v>
      </c>
      <c r="K27" s="109">
        <v>104.1</v>
      </c>
      <c r="L27" s="109">
        <v>105.6</v>
      </c>
      <c r="M27" s="338">
        <v>104.9</v>
      </c>
      <c r="N27" s="109">
        <v>104.8</v>
      </c>
      <c r="O27" s="109">
        <v>105.1</v>
      </c>
      <c r="P27" s="109">
        <v>104.6</v>
      </c>
      <c r="Q27" s="109">
        <v>105</v>
      </c>
      <c r="R27" s="465">
        <v>105.1</v>
      </c>
      <c r="S27" s="465">
        <v>105.7</v>
      </c>
      <c r="T27" s="465">
        <v>106</v>
      </c>
      <c r="U27" s="465">
        <v>105.2</v>
      </c>
      <c r="V27" s="464">
        <v>106</v>
      </c>
      <c r="W27" s="465">
        <v>106.3</v>
      </c>
      <c r="X27" s="467">
        <v>106.2</v>
      </c>
      <c r="Y27" s="468">
        <v>106.2</v>
      </c>
      <c r="AH27" s="338"/>
      <c r="AK27" s="338"/>
      <c r="AN27" s="338"/>
      <c r="AT27" s="338"/>
    </row>
    <row r="28" spans="2:46" s="109" customFormat="1">
      <c r="B28" s="108" t="s">
        <v>166</v>
      </c>
      <c r="C28" s="108" t="s">
        <v>165</v>
      </c>
      <c r="D28" s="108">
        <v>104.8</v>
      </c>
      <c r="E28" s="109">
        <v>107.7</v>
      </c>
      <c r="F28" s="109">
        <v>105.8</v>
      </c>
      <c r="G28" s="109">
        <v>105.7</v>
      </c>
      <c r="H28" s="109">
        <v>106.5</v>
      </c>
      <c r="I28" s="109">
        <v>104.6</v>
      </c>
      <c r="J28" s="338">
        <v>104</v>
      </c>
      <c r="K28" s="109">
        <v>104.1</v>
      </c>
      <c r="M28" s="338"/>
      <c r="N28" s="109">
        <v>104.8</v>
      </c>
      <c r="O28" s="109">
        <v>105.1</v>
      </c>
      <c r="P28" s="109">
        <v>104.6</v>
      </c>
      <c r="Q28" s="109">
        <v>105</v>
      </c>
      <c r="R28" s="465">
        <v>105.1</v>
      </c>
      <c r="S28" s="465">
        <v>105.7</v>
      </c>
      <c r="T28" s="465">
        <v>106</v>
      </c>
      <c r="U28" s="465">
        <v>105.2</v>
      </c>
      <c r="V28" s="464">
        <v>106</v>
      </c>
      <c r="W28" s="465">
        <v>106.3</v>
      </c>
      <c r="X28" s="467">
        <v>106.2</v>
      </c>
      <c r="Y28" s="468">
        <v>106.2</v>
      </c>
      <c r="AH28" s="338"/>
      <c r="AK28" s="338"/>
      <c r="AN28" s="338"/>
      <c r="AT28" s="338"/>
    </row>
    <row r="29" spans="2:46" s="109" customFormat="1">
      <c r="B29" s="108" t="s">
        <v>502</v>
      </c>
      <c r="C29" s="108" t="s">
        <v>167</v>
      </c>
      <c r="D29" s="108">
        <v>104.9</v>
      </c>
      <c r="E29" s="109">
        <v>105.7</v>
      </c>
      <c r="F29" s="109">
        <v>105.6</v>
      </c>
      <c r="G29" s="109">
        <v>105.3</v>
      </c>
      <c r="H29" s="109">
        <v>105.7</v>
      </c>
      <c r="I29" s="109">
        <v>107</v>
      </c>
      <c r="J29" s="338">
        <v>106.5</v>
      </c>
      <c r="K29" s="109">
        <v>106.6</v>
      </c>
      <c r="L29" s="109">
        <v>106.1</v>
      </c>
      <c r="M29" s="338">
        <v>106</v>
      </c>
      <c r="N29" s="109">
        <v>106.5</v>
      </c>
      <c r="O29" s="109">
        <v>107.2</v>
      </c>
      <c r="P29" s="109">
        <v>107.3</v>
      </c>
      <c r="Q29" s="109">
        <v>107.1</v>
      </c>
      <c r="R29" s="465">
        <v>107.4</v>
      </c>
      <c r="S29" s="465">
        <v>107.9</v>
      </c>
      <c r="T29" s="465">
        <v>108.4</v>
      </c>
      <c r="U29" s="465">
        <v>110</v>
      </c>
      <c r="V29" s="464">
        <v>110.8</v>
      </c>
      <c r="W29" s="465">
        <v>110.9</v>
      </c>
      <c r="X29" s="467">
        <v>112.4</v>
      </c>
      <c r="Y29" s="468">
        <v>113.5</v>
      </c>
      <c r="AH29" s="338"/>
      <c r="AK29" s="338"/>
      <c r="AN29" s="338"/>
      <c r="AT29" s="338"/>
    </row>
    <row r="30" spans="2:46" s="109" customFormat="1">
      <c r="B30" s="108" t="s">
        <v>168</v>
      </c>
      <c r="C30" s="108" t="s">
        <v>169</v>
      </c>
      <c r="D30" s="108">
        <v>101.5</v>
      </c>
      <c r="E30" s="109">
        <v>100.9</v>
      </c>
      <c r="F30" s="109">
        <v>100.4</v>
      </c>
      <c r="G30" s="109">
        <v>99.8</v>
      </c>
      <c r="H30" s="109">
        <v>100.4</v>
      </c>
      <c r="I30" s="109">
        <v>102.2</v>
      </c>
      <c r="J30" s="338">
        <v>101.9</v>
      </c>
      <c r="K30" s="109">
        <v>101.7</v>
      </c>
      <c r="L30" s="109">
        <v>100.8</v>
      </c>
      <c r="M30" s="338">
        <v>100.6</v>
      </c>
      <c r="N30" s="109">
        <v>101.2</v>
      </c>
      <c r="O30" s="109">
        <v>102.5</v>
      </c>
      <c r="P30" s="109">
        <v>102.5</v>
      </c>
      <c r="Q30" s="109">
        <v>101.9</v>
      </c>
      <c r="R30" s="465">
        <v>102.2</v>
      </c>
      <c r="S30" s="465">
        <v>103</v>
      </c>
      <c r="T30" s="465">
        <v>103.9</v>
      </c>
      <c r="U30" s="465">
        <v>106.8</v>
      </c>
      <c r="V30" s="464">
        <v>108</v>
      </c>
      <c r="W30" s="465">
        <v>108</v>
      </c>
      <c r="X30" s="467">
        <v>110.3</v>
      </c>
      <c r="Y30" s="468">
        <v>111.5</v>
      </c>
      <c r="AH30" s="338"/>
      <c r="AK30" s="338"/>
      <c r="AN30" s="338"/>
      <c r="AT30" s="338"/>
    </row>
    <row r="31" spans="2:46" s="109" customFormat="1">
      <c r="B31" s="108" t="s">
        <v>170</v>
      </c>
      <c r="C31" s="108" t="s">
        <v>171</v>
      </c>
      <c r="D31" s="108">
        <v>99.5</v>
      </c>
      <c r="E31" s="109">
        <v>101.1</v>
      </c>
      <c r="F31" s="109">
        <v>101.1</v>
      </c>
      <c r="G31" s="109">
        <v>99.4</v>
      </c>
      <c r="H31" s="109">
        <v>100.3</v>
      </c>
      <c r="I31" s="109">
        <v>101.7</v>
      </c>
      <c r="J31" s="338">
        <v>102.2</v>
      </c>
      <c r="K31" s="109">
        <v>102.4</v>
      </c>
      <c r="L31" s="109">
        <v>102.6</v>
      </c>
      <c r="M31" s="338">
        <v>102.3</v>
      </c>
      <c r="N31" s="109">
        <v>100.8</v>
      </c>
      <c r="O31" s="109">
        <v>101.2</v>
      </c>
      <c r="P31" s="109">
        <v>100.3</v>
      </c>
      <c r="Q31" s="109">
        <v>99.4</v>
      </c>
      <c r="R31" s="465">
        <v>100.4</v>
      </c>
      <c r="S31" s="465">
        <v>101.6</v>
      </c>
      <c r="T31" s="465">
        <v>101.8</v>
      </c>
      <c r="U31" s="465">
        <v>101.1</v>
      </c>
      <c r="V31" s="464">
        <v>102.5</v>
      </c>
      <c r="W31" s="465">
        <v>100.3</v>
      </c>
      <c r="X31" s="467">
        <v>99.6</v>
      </c>
      <c r="Y31" s="468">
        <v>99.5</v>
      </c>
      <c r="AH31" s="338"/>
      <c r="AK31" s="338"/>
      <c r="AN31" s="338"/>
      <c r="AT31" s="338"/>
    </row>
    <row r="32" spans="2:46" s="109" customFormat="1">
      <c r="B32" s="108" t="s">
        <v>172</v>
      </c>
      <c r="C32" s="108" t="s">
        <v>173</v>
      </c>
      <c r="D32" s="108">
        <v>101.3</v>
      </c>
      <c r="E32" s="109">
        <v>100</v>
      </c>
      <c r="F32" s="109">
        <v>99.4</v>
      </c>
      <c r="G32" s="109">
        <v>99.1</v>
      </c>
      <c r="H32" s="109">
        <v>99.6</v>
      </c>
      <c r="I32" s="109">
        <v>101.5</v>
      </c>
      <c r="J32" s="338">
        <v>100.9</v>
      </c>
      <c r="K32" s="109">
        <v>100.6</v>
      </c>
      <c r="L32" s="109">
        <v>99.5</v>
      </c>
      <c r="M32" s="338">
        <v>99.2</v>
      </c>
      <c r="N32" s="109">
        <v>100.5</v>
      </c>
      <c r="O32" s="109">
        <v>102.1</v>
      </c>
      <c r="P32" s="109">
        <v>102.4</v>
      </c>
      <c r="Q32" s="109">
        <v>101.8</v>
      </c>
      <c r="R32" s="465">
        <v>101.9</v>
      </c>
      <c r="S32" s="465">
        <v>102.7</v>
      </c>
      <c r="T32" s="465">
        <v>103.7</v>
      </c>
      <c r="U32" s="465">
        <v>107.8</v>
      </c>
      <c r="V32" s="464">
        <v>108.8</v>
      </c>
      <c r="W32" s="465">
        <v>109.6</v>
      </c>
      <c r="X32" s="467">
        <v>112.9</v>
      </c>
      <c r="Y32" s="468">
        <v>114.5</v>
      </c>
      <c r="AH32" s="338"/>
      <c r="AK32" s="338"/>
      <c r="AN32" s="338"/>
      <c r="AT32" s="338"/>
    </row>
    <row r="33" spans="2:46" s="109" customFormat="1">
      <c r="B33" s="108" t="s">
        <v>174</v>
      </c>
      <c r="C33" s="108" t="s">
        <v>175</v>
      </c>
      <c r="D33" s="108">
        <v>111</v>
      </c>
      <c r="E33" s="109">
        <v>114.2</v>
      </c>
      <c r="F33" s="109">
        <v>114.9</v>
      </c>
      <c r="G33" s="109">
        <v>114.9</v>
      </c>
      <c r="H33" s="109">
        <v>114.8</v>
      </c>
      <c r="I33" s="109">
        <v>115</v>
      </c>
      <c r="J33" s="338">
        <v>114.4</v>
      </c>
      <c r="K33" s="109">
        <v>114.9</v>
      </c>
      <c r="L33" s="109">
        <v>115.1</v>
      </c>
      <c r="M33" s="338">
        <v>114.8</v>
      </c>
      <c r="N33" s="109">
        <v>115.1</v>
      </c>
      <c r="O33" s="109">
        <v>115.2</v>
      </c>
      <c r="P33" s="109">
        <v>115.6</v>
      </c>
      <c r="Q33" s="109">
        <v>116.3</v>
      </c>
      <c r="R33" s="465">
        <v>116.7</v>
      </c>
      <c r="S33" s="465">
        <v>116.3</v>
      </c>
      <c r="T33" s="465">
        <v>116.4</v>
      </c>
      <c r="U33" s="465">
        <v>116.3</v>
      </c>
      <c r="V33" s="464">
        <v>116.5</v>
      </c>
      <c r="W33" s="465">
        <v>116.8</v>
      </c>
      <c r="X33" s="467">
        <v>117</v>
      </c>
      <c r="Y33" s="468">
        <v>118.2</v>
      </c>
      <c r="AH33" s="338"/>
      <c r="AK33" s="338"/>
      <c r="AN33" s="338"/>
      <c r="AT33" s="338"/>
    </row>
    <row r="34" spans="2:46" s="109" customFormat="1">
      <c r="B34" s="108" t="s">
        <v>176</v>
      </c>
      <c r="C34" s="108" t="s">
        <v>177</v>
      </c>
      <c r="D34" s="108">
        <v>111.2</v>
      </c>
      <c r="E34" s="109">
        <v>114.1</v>
      </c>
      <c r="F34" s="109">
        <v>114.7</v>
      </c>
      <c r="G34" s="109">
        <v>114.8</v>
      </c>
      <c r="H34" s="109">
        <v>114.8</v>
      </c>
      <c r="I34" s="109">
        <v>115</v>
      </c>
      <c r="J34" s="338">
        <v>114.8</v>
      </c>
      <c r="K34" s="109">
        <v>115.3</v>
      </c>
      <c r="L34" s="109">
        <v>115.5</v>
      </c>
      <c r="M34" s="338">
        <v>115.2</v>
      </c>
      <c r="N34" s="109">
        <v>115.3</v>
      </c>
      <c r="O34" s="109">
        <v>115.3</v>
      </c>
      <c r="P34" s="109">
        <v>115.7</v>
      </c>
      <c r="Q34" s="109">
        <v>115.9</v>
      </c>
      <c r="R34" s="465">
        <v>116.4</v>
      </c>
      <c r="S34" s="465">
        <v>115.9</v>
      </c>
      <c r="T34" s="465">
        <v>116</v>
      </c>
      <c r="U34" s="465">
        <v>116</v>
      </c>
      <c r="V34" s="464">
        <v>116</v>
      </c>
      <c r="W34" s="465">
        <v>116.5</v>
      </c>
      <c r="X34" s="467">
        <v>116.6</v>
      </c>
      <c r="Y34" s="468">
        <v>118</v>
      </c>
      <c r="AH34" s="338"/>
      <c r="AK34" s="338"/>
      <c r="AN34" s="338"/>
      <c r="AT34" s="338"/>
    </row>
    <row r="35" spans="2:46" s="109" customFormat="1">
      <c r="B35" s="108" t="s">
        <v>178</v>
      </c>
      <c r="C35" s="108" t="s">
        <v>179</v>
      </c>
      <c r="D35" s="108">
        <v>108.5</v>
      </c>
      <c r="E35" s="109">
        <v>114.3</v>
      </c>
      <c r="F35" s="109">
        <v>116.3</v>
      </c>
      <c r="G35" s="109">
        <v>115.5</v>
      </c>
      <c r="H35" s="109">
        <v>114.5</v>
      </c>
      <c r="I35" s="109">
        <v>114.5</v>
      </c>
      <c r="J35" s="338">
        <v>109.4</v>
      </c>
      <c r="K35" s="109">
        <v>109.4</v>
      </c>
      <c r="L35" s="109">
        <v>109.6</v>
      </c>
      <c r="M35" s="338">
        <v>109.6</v>
      </c>
      <c r="N35" s="109">
        <v>112.5</v>
      </c>
      <c r="O35" s="109">
        <v>112.4</v>
      </c>
      <c r="P35" s="109">
        <v>113.5</v>
      </c>
      <c r="Q35" s="109">
        <v>119.8</v>
      </c>
      <c r="R35" s="465">
        <v>119.1</v>
      </c>
      <c r="S35" s="465">
        <v>119.7</v>
      </c>
      <c r="T35" s="465">
        <v>119.7</v>
      </c>
      <c r="U35" s="465">
        <v>118.3</v>
      </c>
      <c r="V35" s="464">
        <v>120.4</v>
      </c>
      <c r="W35" s="465">
        <v>119.1</v>
      </c>
      <c r="X35" s="467">
        <v>120.2</v>
      </c>
      <c r="Y35" s="468">
        <v>119.9</v>
      </c>
      <c r="AH35" s="338"/>
      <c r="AK35" s="338"/>
      <c r="AN35" s="338"/>
      <c r="AT35" s="338"/>
    </row>
    <row r="36" spans="2:46" s="109" customFormat="1">
      <c r="B36" s="108" t="s">
        <v>180</v>
      </c>
      <c r="C36" s="108" t="s">
        <v>181</v>
      </c>
      <c r="D36" s="108">
        <v>105.7</v>
      </c>
      <c r="E36" s="109">
        <v>107.5</v>
      </c>
      <c r="F36" s="109">
        <v>107.3</v>
      </c>
      <c r="G36" s="109">
        <v>108.1</v>
      </c>
      <c r="H36" s="109">
        <v>109.1</v>
      </c>
      <c r="I36" s="109">
        <v>110.6</v>
      </c>
      <c r="J36" s="338">
        <v>109.8</v>
      </c>
      <c r="K36" s="109">
        <v>109.6</v>
      </c>
      <c r="L36" s="109">
        <v>109.6</v>
      </c>
      <c r="M36" s="338">
        <v>110.4</v>
      </c>
      <c r="N36" s="109">
        <v>111.1</v>
      </c>
      <c r="O36" s="109">
        <v>110.3</v>
      </c>
      <c r="P36" s="109">
        <v>110.1</v>
      </c>
      <c r="Q36" s="109">
        <v>109.9</v>
      </c>
      <c r="R36" s="465">
        <v>109.8</v>
      </c>
      <c r="S36" s="465">
        <v>110.3</v>
      </c>
      <c r="T36" s="465">
        <v>110.1</v>
      </c>
      <c r="U36" s="465">
        <v>109.5</v>
      </c>
      <c r="V36" s="464">
        <v>109.4</v>
      </c>
      <c r="W36" s="465">
        <v>109.6</v>
      </c>
      <c r="X36" s="467">
        <v>109.7</v>
      </c>
      <c r="Y36" s="468">
        <v>110</v>
      </c>
      <c r="AH36" s="338"/>
      <c r="AK36" s="338"/>
      <c r="AN36" s="338"/>
      <c r="AT36" s="338"/>
    </row>
    <row r="37" spans="2:46" s="109" customFormat="1">
      <c r="B37" s="108" t="s">
        <v>182</v>
      </c>
      <c r="C37" s="108" t="s">
        <v>183</v>
      </c>
      <c r="D37" s="108">
        <v>99.4</v>
      </c>
      <c r="E37" s="109">
        <v>101.4</v>
      </c>
      <c r="F37" s="109">
        <v>100.9</v>
      </c>
      <c r="G37" s="109">
        <v>102.2</v>
      </c>
      <c r="H37" s="109">
        <v>104.3</v>
      </c>
      <c r="I37" s="109">
        <v>107.8</v>
      </c>
      <c r="J37" s="338">
        <v>106</v>
      </c>
      <c r="K37" s="109">
        <v>105.4</v>
      </c>
      <c r="L37" s="109">
        <v>104.4</v>
      </c>
      <c r="M37" s="338">
        <v>106.1</v>
      </c>
      <c r="N37" s="109">
        <v>107.6</v>
      </c>
      <c r="O37" s="109">
        <v>105.3</v>
      </c>
      <c r="P37" s="109">
        <v>104.8</v>
      </c>
      <c r="Q37" s="109">
        <v>104.3</v>
      </c>
      <c r="R37" s="465">
        <v>103.3</v>
      </c>
      <c r="S37" s="465">
        <v>104.3</v>
      </c>
      <c r="T37" s="465">
        <v>103.5</v>
      </c>
      <c r="U37" s="465">
        <v>102.3</v>
      </c>
      <c r="V37" s="464">
        <v>102</v>
      </c>
      <c r="W37" s="465">
        <v>102.6</v>
      </c>
      <c r="X37" s="467">
        <v>102.1</v>
      </c>
      <c r="Y37" s="468">
        <v>101.8</v>
      </c>
      <c r="AH37" s="338"/>
      <c r="AK37" s="338"/>
      <c r="AN37" s="338"/>
      <c r="AT37" s="338"/>
    </row>
    <row r="38" spans="2:46" s="109" customFormat="1">
      <c r="B38" s="108" t="s">
        <v>184</v>
      </c>
      <c r="C38" s="108" t="s">
        <v>185</v>
      </c>
      <c r="D38" s="108">
        <v>110.1</v>
      </c>
      <c r="E38" s="109">
        <v>111.8</v>
      </c>
      <c r="F38" s="109">
        <v>111.8</v>
      </c>
      <c r="G38" s="109">
        <v>112.2</v>
      </c>
      <c r="H38" s="109">
        <v>112.3</v>
      </c>
      <c r="I38" s="109">
        <v>112.3</v>
      </c>
      <c r="J38" s="338">
        <v>112.3</v>
      </c>
      <c r="K38" s="109">
        <v>112.4</v>
      </c>
      <c r="L38" s="109">
        <v>113.1</v>
      </c>
      <c r="M38" s="338">
        <v>113.3</v>
      </c>
      <c r="N38" s="109">
        <v>113.3</v>
      </c>
      <c r="O38" s="109">
        <v>113.7</v>
      </c>
      <c r="P38" s="109">
        <v>113.7</v>
      </c>
      <c r="Q38" s="109">
        <v>113.7</v>
      </c>
      <c r="R38" s="465">
        <v>114.3</v>
      </c>
      <c r="S38" s="465">
        <v>114.5</v>
      </c>
      <c r="T38" s="465">
        <v>114.8</v>
      </c>
      <c r="U38" s="465">
        <v>114.5</v>
      </c>
      <c r="V38" s="464">
        <v>114.5</v>
      </c>
      <c r="W38" s="465">
        <v>114.5</v>
      </c>
      <c r="X38" s="467">
        <v>115.2</v>
      </c>
      <c r="Y38" s="468">
        <v>115.9</v>
      </c>
      <c r="AH38" s="338"/>
      <c r="AK38" s="338"/>
      <c r="AN38" s="338"/>
      <c r="AT38" s="338"/>
    </row>
    <row r="39" spans="2:46" s="109" customFormat="1">
      <c r="B39" s="108" t="s">
        <v>503</v>
      </c>
      <c r="C39" s="108" t="s">
        <v>186</v>
      </c>
      <c r="D39" s="108">
        <v>103.5</v>
      </c>
      <c r="E39" s="109">
        <v>101</v>
      </c>
      <c r="F39" s="109">
        <v>100.6</v>
      </c>
      <c r="G39" s="109">
        <v>101.4</v>
      </c>
      <c r="H39" s="109">
        <v>101.9</v>
      </c>
      <c r="I39" s="109">
        <v>102.2</v>
      </c>
      <c r="J39" s="338">
        <v>101.8</v>
      </c>
      <c r="K39" s="109">
        <v>101.4</v>
      </c>
      <c r="L39" s="109">
        <v>100.8</v>
      </c>
      <c r="M39" s="338">
        <v>100.8</v>
      </c>
      <c r="N39" s="109">
        <v>101.1</v>
      </c>
      <c r="O39" s="109">
        <v>100.6</v>
      </c>
      <c r="P39" s="109">
        <v>100.6</v>
      </c>
      <c r="Q39" s="109">
        <v>101.4</v>
      </c>
      <c r="R39" s="465">
        <v>101.8</v>
      </c>
      <c r="S39" s="465">
        <v>102.5</v>
      </c>
      <c r="T39" s="465">
        <v>104.8</v>
      </c>
      <c r="U39" s="465">
        <v>106.6</v>
      </c>
      <c r="V39" s="464">
        <v>110.9</v>
      </c>
      <c r="W39" s="465">
        <v>119.5</v>
      </c>
      <c r="X39" s="467">
        <v>125.1</v>
      </c>
      <c r="Y39" s="468">
        <v>125.7</v>
      </c>
      <c r="AH39" s="338"/>
      <c r="AK39" s="338"/>
      <c r="AN39" s="338"/>
      <c r="AT39" s="338"/>
    </row>
    <row r="40" spans="2:46" s="109" customFormat="1">
      <c r="B40" s="108" t="s">
        <v>187</v>
      </c>
      <c r="C40" s="108" t="s">
        <v>188</v>
      </c>
      <c r="D40" s="108">
        <v>103.4</v>
      </c>
      <c r="E40" s="109">
        <v>100.8</v>
      </c>
      <c r="F40" s="109">
        <v>100.7</v>
      </c>
      <c r="G40" s="109">
        <v>101.7</v>
      </c>
      <c r="H40" s="109">
        <v>101.8</v>
      </c>
      <c r="I40" s="109">
        <v>102.3</v>
      </c>
      <c r="J40" s="338">
        <v>101.9</v>
      </c>
      <c r="K40" s="109">
        <v>101.1</v>
      </c>
      <c r="L40" s="109">
        <v>100</v>
      </c>
      <c r="M40" s="338">
        <v>99.5</v>
      </c>
      <c r="N40" s="109">
        <v>99.8</v>
      </c>
      <c r="O40" s="109">
        <v>99.6</v>
      </c>
      <c r="P40" s="109">
        <v>99.3</v>
      </c>
      <c r="Q40" s="109">
        <v>102.4</v>
      </c>
      <c r="R40" s="465">
        <v>102.9</v>
      </c>
      <c r="S40" s="465">
        <v>103.7</v>
      </c>
      <c r="T40" s="465">
        <v>107.7</v>
      </c>
      <c r="U40" s="465">
        <v>111.2</v>
      </c>
      <c r="V40" s="464">
        <v>120.1</v>
      </c>
      <c r="W40" s="465">
        <v>139.30000000000001</v>
      </c>
      <c r="X40" s="467">
        <v>149</v>
      </c>
      <c r="Y40" s="468">
        <v>149.30000000000001</v>
      </c>
      <c r="AH40" s="338"/>
      <c r="AK40" s="338"/>
      <c r="AN40" s="338"/>
      <c r="AT40" s="338"/>
    </row>
    <row r="41" spans="2:46" s="109" customFormat="1">
      <c r="B41" s="108" t="s">
        <v>189</v>
      </c>
      <c r="C41" s="108" t="s">
        <v>190</v>
      </c>
      <c r="D41" s="108">
        <v>90.7</v>
      </c>
      <c r="E41" s="109">
        <v>82.8</v>
      </c>
      <c r="F41" s="109">
        <v>82.2</v>
      </c>
      <c r="G41" s="109">
        <v>85</v>
      </c>
      <c r="H41" s="109">
        <v>85.5</v>
      </c>
      <c r="I41" s="109">
        <v>85.5</v>
      </c>
      <c r="J41" s="338">
        <v>84.3</v>
      </c>
      <c r="K41" s="109">
        <v>82.6</v>
      </c>
      <c r="L41" s="109">
        <v>82.1</v>
      </c>
      <c r="M41" s="338">
        <v>83.3</v>
      </c>
      <c r="N41" s="109">
        <v>83.9</v>
      </c>
      <c r="O41" s="109">
        <v>82.9</v>
      </c>
      <c r="P41" s="109">
        <v>81.7</v>
      </c>
      <c r="Q41" s="109">
        <v>86.5</v>
      </c>
      <c r="R41" s="465">
        <v>86.7</v>
      </c>
      <c r="S41" s="465">
        <v>87.4</v>
      </c>
      <c r="T41" s="465">
        <v>96.2</v>
      </c>
      <c r="U41" s="465">
        <v>100.1</v>
      </c>
      <c r="V41" s="464">
        <v>107.5</v>
      </c>
      <c r="W41" s="465">
        <v>142.5</v>
      </c>
      <c r="X41" s="467">
        <v>147.1</v>
      </c>
      <c r="Y41" s="468">
        <v>148</v>
      </c>
      <c r="AH41" s="338"/>
      <c r="AK41" s="338"/>
      <c r="AN41" s="338"/>
      <c r="AT41" s="338"/>
    </row>
    <row r="42" spans="2:46" s="109" customFormat="1">
      <c r="B42" s="108" t="s">
        <v>191</v>
      </c>
      <c r="C42" s="108" t="s">
        <v>192</v>
      </c>
      <c r="D42" s="108">
        <v>109.1</v>
      </c>
      <c r="E42" s="109">
        <v>108.9</v>
      </c>
      <c r="F42" s="109">
        <v>109.2</v>
      </c>
      <c r="G42" s="109">
        <v>109.2</v>
      </c>
      <c r="H42" s="109">
        <v>109.2</v>
      </c>
      <c r="I42" s="109">
        <v>109.9</v>
      </c>
      <c r="J42" s="338">
        <v>109.8</v>
      </c>
      <c r="K42" s="109">
        <v>109.6</v>
      </c>
      <c r="L42" s="109">
        <v>108.2</v>
      </c>
      <c r="M42" s="338">
        <v>106.8</v>
      </c>
      <c r="N42" s="109">
        <v>106.9</v>
      </c>
      <c r="O42" s="109">
        <v>107.2</v>
      </c>
      <c r="P42" s="109">
        <v>107.3</v>
      </c>
      <c r="Q42" s="109">
        <v>109.6</v>
      </c>
      <c r="R42" s="465">
        <v>110.2</v>
      </c>
      <c r="S42" s="465">
        <v>111.1</v>
      </c>
      <c r="T42" s="465">
        <v>112.8</v>
      </c>
      <c r="U42" s="465">
        <v>116.1</v>
      </c>
      <c r="V42" s="464">
        <v>125.6</v>
      </c>
      <c r="W42" s="465">
        <v>137.30000000000001</v>
      </c>
      <c r="X42" s="467">
        <v>149.30000000000001</v>
      </c>
      <c r="Y42" s="468">
        <v>149.4</v>
      </c>
      <c r="AH42" s="338"/>
      <c r="AK42" s="338"/>
      <c r="AN42" s="338"/>
      <c r="AT42" s="338"/>
    </row>
    <row r="43" spans="2:46" s="109" customFormat="1">
      <c r="B43" s="108" t="s">
        <v>193</v>
      </c>
      <c r="C43" s="108" t="s">
        <v>194</v>
      </c>
      <c r="D43" s="108">
        <v>104.3</v>
      </c>
      <c r="E43" s="109">
        <v>100.9</v>
      </c>
      <c r="F43" s="109">
        <v>99.8</v>
      </c>
      <c r="G43" s="109">
        <v>101</v>
      </c>
      <c r="H43" s="109">
        <v>102</v>
      </c>
      <c r="I43" s="109">
        <v>102.4</v>
      </c>
      <c r="J43" s="338">
        <v>101.9</v>
      </c>
      <c r="K43" s="109">
        <v>101.4</v>
      </c>
      <c r="L43" s="109">
        <v>100.8</v>
      </c>
      <c r="M43" s="338">
        <v>101.2</v>
      </c>
      <c r="N43" s="109">
        <v>101.3</v>
      </c>
      <c r="O43" s="109">
        <v>100.2</v>
      </c>
      <c r="P43" s="109">
        <v>100.4</v>
      </c>
      <c r="Q43" s="109">
        <v>100.4</v>
      </c>
      <c r="R43" s="465">
        <v>101</v>
      </c>
      <c r="S43" s="465">
        <v>102.2</v>
      </c>
      <c r="T43" s="465">
        <v>104.1</v>
      </c>
      <c r="U43" s="465">
        <v>104.9</v>
      </c>
      <c r="V43" s="464">
        <v>106.4</v>
      </c>
      <c r="W43" s="465">
        <v>108.4</v>
      </c>
      <c r="X43" s="467">
        <v>112.6</v>
      </c>
      <c r="Y43" s="468">
        <v>113.8</v>
      </c>
      <c r="AH43" s="338"/>
      <c r="AK43" s="338"/>
      <c r="AN43" s="338"/>
      <c r="AT43" s="338"/>
    </row>
    <row r="44" spans="2:46" s="109" customFormat="1">
      <c r="B44" s="108" t="s">
        <v>195</v>
      </c>
      <c r="C44" s="108" t="s">
        <v>196</v>
      </c>
      <c r="D44" s="108">
        <v>102</v>
      </c>
      <c r="E44" s="109">
        <v>90.9</v>
      </c>
      <c r="F44" s="109">
        <v>87.1</v>
      </c>
      <c r="G44" s="109">
        <v>92.2</v>
      </c>
      <c r="H44" s="109">
        <v>96.2</v>
      </c>
      <c r="I44" s="109">
        <v>96.6</v>
      </c>
      <c r="J44" s="338">
        <v>94.9</v>
      </c>
      <c r="K44" s="109">
        <v>92.8</v>
      </c>
      <c r="L44" s="109">
        <v>91.9</v>
      </c>
      <c r="M44" s="338">
        <v>91.1</v>
      </c>
      <c r="N44" s="109">
        <v>91.2</v>
      </c>
      <c r="O44" s="109">
        <v>89.9</v>
      </c>
      <c r="P44" s="109">
        <v>90.3</v>
      </c>
      <c r="Q44" s="109">
        <v>91.2</v>
      </c>
      <c r="R44" s="465">
        <v>91.9</v>
      </c>
      <c r="S44" s="465">
        <v>92.8</v>
      </c>
      <c r="T44" s="465">
        <v>97.5</v>
      </c>
      <c r="U44" s="465">
        <v>99.3</v>
      </c>
      <c r="V44" s="464">
        <v>102.9</v>
      </c>
      <c r="W44" s="465">
        <v>109</v>
      </c>
      <c r="X44" s="467">
        <v>111.4</v>
      </c>
      <c r="Y44" s="468">
        <v>114.9</v>
      </c>
      <c r="AH44" s="338"/>
      <c r="AK44" s="338"/>
      <c r="AN44" s="338"/>
      <c r="AT44" s="338"/>
    </row>
    <row r="45" spans="2:46" s="109" customFormat="1">
      <c r="B45" s="108" t="s">
        <v>197</v>
      </c>
      <c r="C45" s="108" t="s">
        <v>198</v>
      </c>
      <c r="D45" s="108">
        <v>104.9</v>
      </c>
      <c r="E45" s="109">
        <v>103.4</v>
      </c>
      <c r="F45" s="109">
        <v>103</v>
      </c>
      <c r="G45" s="109">
        <v>103.2</v>
      </c>
      <c r="H45" s="109">
        <v>103.4</v>
      </c>
      <c r="I45" s="109">
        <v>103.9</v>
      </c>
      <c r="J45" s="338">
        <v>103.7</v>
      </c>
      <c r="K45" s="109">
        <v>103.5</v>
      </c>
      <c r="L45" s="109">
        <v>103.1</v>
      </c>
      <c r="M45" s="338">
        <v>103.7</v>
      </c>
      <c r="N45" s="109">
        <v>103.9</v>
      </c>
      <c r="O45" s="109">
        <v>102.8</v>
      </c>
      <c r="P45" s="109">
        <v>102.9</v>
      </c>
      <c r="Q45" s="109">
        <v>102.7</v>
      </c>
      <c r="R45" s="465">
        <v>103.3</v>
      </c>
      <c r="S45" s="465">
        <v>104.6</v>
      </c>
      <c r="T45" s="465">
        <v>105.7</v>
      </c>
      <c r="U45" s="465">
        <v>106.3</v>
      </c>
      <c r="V45" s="464">
        <v>107.3</v>
      </c>
      <c r="W45" s="465">
        <v>108.2</v>
      </c>
      <c r="X45" s="467">
        <v>112.9</v>
      </c>
      <c r="Y45" s="468">
        <v>113.6</v>
      </c>
      <c r="AH45" s="338"/>
      <c r="AK45" s="338"/>
      <c r="AN45" s="338"/>
      <c r="AT45" s="338"/>
    </row>
    <row r="46" spans="2:46" s="109" customFormat="1">
      <c r="B46" s="108" t="s">
        <v>199</v>
      </c>
      <c r="C46" s="108" t="s">
        <v>200</v>
      </c>
      <c r="D46" s="108">
        <v>102.2</v>
      </c>
      <c r="E46" s="109">
        <v>101.4</v>
      </c>
      <c r="F46" s="109">
        <v>101.5</v>
      </c>
      <c r="G46" s="109">
        <v>101.5</v>
      </c>
      <c r="H46" s="109">
        <v>101.7</v>
      </c>
      <c r="I46" s="109">
        <v>101.8</v>
      </c>
      <c r="J46" s="338">
        <v>101.6</v>
      </c>
      <c r="K46" s="109">
        <v>101.9</v>
      </c>
      <c r="L46" s="109">
        <v>102.1</v>
      </c>
      <c r="M46" s="338">
        <v>102.4</v>
      </c>
      <c r="N46" s="109">
        <v>103</v>
      </c>
      <c r="O46" s="109">
        <v>102.8</v>
      </c>
      <c r="P46" s="109">
        <v>103.1</v>
      </c>
      <c r="Q46" s="109">
        <v>101.2</v>
      </c>
      <c r="R46" s="465">
        <v>100.9</v>
      </c>
      <c r="S46" s="465">
        <v>100.8</v>
      </c>
      <c r="T46" s="465">
        <v>100.9</v>
      </c>
      <c r="U46" s="465">
        <v>101.1</v>
      </c>
      <c r="V46" s="464">
        <v>101.9</v>
      </c>
      <c r="W46" s="465">
        <v>102.1</v>
      </c>
      <c r="X46" s="467">
        <v>102.6</v>
      </c>
      <c r="Y46" s="468">
        <v>102.9</v>
      </c>
      <c r="AH46" s="338"/>
      <c r="AK46" s="338"/>
      <c r="AN46" s="338"/>
      <c r="AT46" s="338"/>
    </row>
    <row r="47" spans="2:46" s="109" customFormat="1">
      <c r="B47" s="108" t="s">
        <v>201</v>
      </c>
      <c r="C47" s="108" t="s">
        <v>202</v>
      </c>
      <c r="D47" s="108">
        <v>102.2</v>
      </c>
      <c r="E47" s="109">
        <v>101.4</v>
      </c>
      <c r="F47" s="109">
        <v>101.5</v>
      </c>
      <c r="G47" s="109">
        <v>101.5</v>
      </c>
      <c r="H47" s="109">
        <v>101.7</v>
      </c>
      <c r="I47" s="109">
        <v>101.8</v>
      </c>
      <c r="J47" s="338">
        <v>101.6</v>
      </c>
      <c r="K47" s="109">
        <v>101.9</v>
      </c>
      <c r="L47" s="109">
        <v>102.1</v>
      </c>
      <c r="M47" s="338">
        <v>102.4</v>
      </c>
      <c r="N47" s="109">
        <v>103</v>
      </c>
      <c r="O47" s="109">
        <v>102.8</v>
      </c>
      <c r="P47" s="109">
        <v>103.1</v>
      </c>
      <c r="Q47" s="109">
        <v>101.2</v>
      </c>
      <c r="R47" s="465">
        <v>100.9</v>
      </c>
      <c r="S47" s="465">
        <v>100.8</v>
      </c>
      <c r="T47" s="465">
        <v>100.9</v>
      </c>
      <c r="U47" s="465">
        <v>101.1</v>
      </c>
      <c r="V47" s="464">
        <v>101.9</v>
      </c>
      <c r="W47" s="465">
        <v>102.1</v>
      </c>
      <c r="X47" s="467">
        <v>102.6</v>
      </c>
      <c r="Y47" s="468">
        <v>102.9</v>
      </c>
      <c r="AH47" s="338"/>
      <c r="AK47" s="338"/>
      <c r="AN47" s="338"/>
      <c r="AT47" s="338"/>
    </row>
    <row r="48" spans="2:46" s="109" customFormat="1">
      <c r="B48" s="108" t="s">
        <v>504</v>
      </c>
      <c r="C48" s="108" t="s">
        <v>203</v>
      </c>
      <c r="D48" s="108">
        <v>96.6</v>
      </c>
      <c r="E48" s="109">
        <v>96.1</v>
      </c>
      <c r="F48" s="109">
        <v>96.7</v>
      </c>
      <c r="G48" s="109">
        <v>95.2</v>
      </c>
      <c r="H48" s="109">
        <v>85.8</v>
      </c>
      <c r="I48" s="109">
        <v>84</v>
      </c>
      <c r="J48" s="338">
        <v>83.1</v>
      </c>
      <c r="K48" s="109">
        <v>84.7</v>
      </c>
      <c r="L48" s="109">
        <v>86.5</v>
      </c>
      <c r="M48" s="338">
        <v>87.3</v>
      </c>
      <c r="N48" s="109">
        <v>87.7</v>
      </c>
      <c r="O48" s="109">
        <v>87.7</v>
      </c>
      <c r="P48" s="109">
        <v>89</v>
      </c>
      <c r="Q48" s="109">
        <v>93.3</v>
      </c>
      <c r="R48" s="465">
        <v>96.7</v>
      </c>
      <c r="S48" s="465">
        <v>104.7</v>
      </c>
      <c r="T48" s="465">
        <v>113.6</v>
      </c>
      <c r="U48" s="465">
        <v>120.4</v>
      </c>
      <c r="V48" s="464">
        <v>116</v>
      </c>
      <c r="W48" s="465">
        <v>116.6</v>
      </c>
      <c r="X48" s="467">
        <v>119.4</v>
      </c>
      <c r="Y48" s="468">
        <v>121.4</v>
      </c>
      <c r="AH48" s="338"/>
      <c r="AK48" s="338"/>
      <c r="AN48" s="338"/>
      <c r="AT48" s="338"/>
    </row>
    <row r="49" spans="2:46" s="109" customFormat="1">
      <c r="B49" s="108" t="s">
        <v>204</v>
      </c>
      <c r="C49" s="108" t="s">
        <v>205</v>
      </c>
      <c r="D49" s="108">
        <v>96.6</v>
      </c>
      <c r="E49" s="109">
        <v>96.1</v>
      </c>
      <c r="F49" s="109">
        <v>96.7</v>
      </c>
      <c r="G49" s="109">
        <v>95.2</v>
      </c>
      <c r="H49" s="109">
        <v>85.8</v>
      </c>
      <c r="I49" s="109">
        <v>84</v>
      </c>
      <c r="J49" s="338">
        <v>83.1</v>
      </c>
      <c r="K49" s="109">
        <v>84.7</v>
      </c>
      <c r="L49" s="109">
        <v>86.5</v>
      </c>
      <c r="M49" s="338">
        <v>87.3</v>
      </c>
      <c r="N49" s="109">
        <v>87.7</v>
      </c>
      <c r="O49" s="109">
        <v>87.7</v>
      </c>
      <c r="P49" s="109">
        <v>89</v>
      </c>
      <c r="Q49" s="109">
        <v>93.3</v>
      </c>
      <c r="R49" s="465">
        <v>96.7</v>
      </c>
      <c r="S49" s="465">
        <v>104.7</v>
      </c>
      <c r="T49" s="465">
        <v>113.6</v>
      </c>
      <c r="U49" s="465">
        <v>120.4</v>
      </c>
      <c r="V49" s="464">
        <v>116</v>
      </c>
      <c r="W49" s="465">
        <v>116.6</v>
      </c>
      <c r="X49" s="467">
        <v>119.4</v>
      </c>
      <c r="Y49" s="468">
        <v>121.4</v>
      </c>
      <c r="AH49" s="338"/>
      <c r="AK49" s="338"/>
      <c r="AN49" s="338"/>
      <c r="AT49" s="338"/>
    </row>
    <row r="50" spans="2:46" s="109" customFormat="1">
      <c r="B50" s="108" t="s">
        <v>206</v>
      </c>
      <c r="C50" s="108" t="s">
        <v>207</v>
      </c>
      <c r="D50" s="108">
        <v>94.2</v>
      </c>
      <c r="E50" s="109">
        <v>92.8</v>
      </c>
      <c r="F50" s="109">
        <v>94.2</v>
      </c>
      <c r="G50" s="109">
        <v>92.3</v>
      </c>
      <c r="H50" s="109">
        <v>80.5</v>
      </c>
      <c r="I50" s="109">
        <v>78</v>
      </c>
      <c r="J50" s="338">
        <v>76.099999999999994</v>
      </c>
      <c r="K50" s="109">
        <v>78.3</v>
      </c>
      <c r="L50" s="109">
        <v>80</v>
      </c>
      <c r="M50" s="338">
        <v>81.3</v>
      </c>
      <c r="N50" s="109">
        <v>81.5</v>
      </c>
      <c r="O50" s="109">
        <v>81</v>
      </c>
      <c r="P50" s="109">
        <v>82.6</v>
      </c>
      <c r="Q50" s="109">
        <v>88</v>
      </c>
      <c r="R50" s="465">
        <v>91.5</v>
      </c>
      <c r="S50" s="465">
        <v>101.3</v>
      </c>
      <c r="T50" s="465">
        <v>112.8</v>
      </c>
      <c r="U50" s="465">
        <v>120.4</v>
      </c>
      <c r="V50" s="464">
        <v>114.3</v>
      </c>
      <c r="W50" s="465">
        <v>115</v>
      </c>
      <c r="X50" s="467">
        <v>118.5</v>
      </c>
      <c r="Y50" s="468">
        <v>118.8</v>
      </c>
      <c r="AH50" s="338"/>
      <c r="AK50" s="338"/>
      <c r="AN50" s="338"/>
      <c r="AT50" s="338"/>
    </row>
    <row r="51" spans="2:46" s="109" customFormat="1">
      <c r="B51" s="108" t="s">
        <v>208</v>
      </c>
      <c r="C51" s="108" t="s">
        <v>209</v>
      </c>
      <c r="D51" s="108">
        <v>102.7</v>
      </c>
      <c r="E51" s="109">
        <v>103.3</v>
      </c>
      <c r="F51" s="109">
        <v>102.5</v>
      </c>
      <c r="G51" s="109">
        <v>103.8</v>
      </c>
      <c r="H51" s="109">
        <v>105.6</v>
      </c>
      <c r="I51" s="109">
        <v>107.7</v>
      </c>
      <c r="J51" s="338">
        <v>107.7</v>
      </c>
      <c r="K51" s="109">
        <v>107.5</v>
      </c>
      <c r="L51" s="109">
        <v>107.6</v>
      </c>
      <c r="M51" s="338">
        <v>106</v>
      </c>
      <c r="N51" s="109">
        <v>106.9</v>
      </c>
      <c r="O51" s="109">
        <v>107.8</v>
      </c>
      <c r="P51" s="109">
        <v>108.1</v>
      </c>
      <c r="Q51" s="109">
        <v>108.1</v>
      </c>
      <c r="R51" s="465">
        <v>106.8</v>
      </c>
      <c r="S51" s="465">
        <v>107.5</v>
      </c>
      <c r="T51" s="465">
        <v>108.1</v>
      </c>
      <c r="U51" s="465">
        <v>108.4</v>
      </c>
      <c r="V51" s="464">
        <v>109.4</v>
      </c>
      <c r="W51" s="465">
        <v>111.2</v>
      </c>
      <c r="X51" s="467">
        <v>111.6</v>
      </c>
      <c r="Y51" s="468">
        <v>111.9</v>
      </c>
      <c r="AH51" s="338"/>
      <c r="AK51" s="338"/>
      <c r="AN51" s="338"/>
      <c r="AT51" s="338"/>
    </row>
    <row r="52" spans="2:46" s="109" customFormat="1">
      <c r="B52" s="108" t="s">
        <v>210</v>
      </c>
      <c r="C52" s="108" t="s">
        <v>211</v>
      </c>
      <c r="D52" s="108">
        <v>98.1</v>
      </c>
      <c r="E52" s="109">
        <v>97.3</v>
      </c>
      <c r="F52" s="109">
        <v>97.1</v>
      </c>
      <c r="G52" s="109">
        <v>98.6</v>
      </c>
      <c r="H52" s="109">
        <v>97.3</v>
      </c>
      <c r="I52" s="109">
        <v>97.2</v>
      </c>
      <c r="J52" s="338">
        <v>99</v>
      </c>
      <c r="K52" s="109">
        <v>98.5</v>
      </c>
      <c r="L52" s="109">
        <v>98.8</v>
      </c>
      <c r="M52" s="338">
        <v>99.5</v>
      </c>
      <c r="N52" s="109">
        <v>100.1</v>
      </c>
      <c r="O52" s="109">
        <v>99.9</v>
      </c>
      <c r="P52" s="109">
        <v>100.1</v>
      </c>
      <c r="Q52" s="109">
        <v>99.6</v>
      </c>
      <c r="R52" s="465">
        <v>100.5</v>
      </c>
      <c r="S52" s="465">
        <v>100.9</v>
      </c>
      <c r="T52" s="465">
        <v>100.9</v>
      </c>
      <c r="U52" s="465">
        <v>100.9</v>
      </c>
      <c r="V52" s="464">
        <v>101.2</v>
      </c>
      <c r="W52" s="465">
        <v>100</v>
      </c>
      <c r="X52" s="467">
        <v>100.5</v>
      </c>
      <c r="Y52" s="468">
        <v>102.1</v>
      </c>
      <c r="AH52" s="338"/>
      <c r="AK52" s="338"/>
      <c r="AN52" s="338"/>
      <c r="AT52" s="338"/>
    </row>
    <row r="53" spans="2:46" s="109" customFormat="1">
      <c r="B53" s="108" t="s">
        <v>212</v>
      </c>
      <c r="C53" s="108" t="s">
        <v>213</v>
      </c>
      <c r="D53" s="108">
        <v>106.9</v>
      </c>
      <c r="E53" s="109">
        <v>111.6</v>
      </c>
      <c r="F53" s="109">
        <v>109.4</v>
      </c>
      <c r="G53" s="109">
        <v>105.5</v>
      </c>
      <c r="H53" s="109">
        <v>99.5</v>
      </c>
      <c r="I53" s="109">
        <v>99.7</v>
      </c>
      <c r="J53" s="338">
        <v>102.5</v>
      </c>
      <c r="K53" s="109">
        <v>103.6</v>
      </c>
      <c r="L53" s="109">
        <v>107.4</v>
      </c>
      <c r="M53" s="338">
        <v>106.2</v>
      </c>
      <c r="N53" s="109">
        <v>107.4</v>
      </c>
      <c r="O53" s="109">
        <v>111.1</v>
      </c>
      <c r="P53" s="109">
        <v>111.5</v>
      </c>
      <c r="Q53" s="109">
        <v>114.6</v>
      </c>
      <c r="R53" s="465">
        <v>122.2</v>
      </c>
      <c r="S53" s="465">
        <v>128</v>
      </c>
      <c r="T53" s="465">
        <v>131.1</v>
      </c>
      <c r="U53" s="465">
        <v>141.6</v>
      </c>
      <c r="V53" s="464">
        <v>142.30000000000001</v>
      </c>
      <c r="W53" s="465">
        <v>142.5</v>
      </c>
      <c r="X53" s="467">
        <v>143.4</v>
      </c>
      <c r="Y53" s="468">
        <v>159.69999999999999</v>
      </c>
      <c r="AH53" s="338"/>
      <c r="AK53" s="338"/>
      <c r="AN53" s="338"/>
      <c r="AT53" s="338"/>
    </row>
    <row r="54" spans="2:46" s="109" customFormat="1">
      <c r="B54" s="108" t="s">
        <v>505</v>
      </c>
      <c r="C54" s="108" t="s">
        <v>214</v>
      </c>
      <c r="D54" s="108">
        <v>104.3</v>
      </c>
      <c r="E54" s="109">
        <v>104.8</v>
      </c>
      <c r="F54" s="109">
        <v>105</v>
      </c>
      <c r="G54" s="109">
        <v>105.1</v>
      </c>
      <c r="H54" s="109">
        <v>105.6</v>
      </c>
      <c r="I54" s="109">
        <v>105.5</v>
      </c>
      <c r="J54" s="338">
        <v>103.2</v>
      </c>
      <c r="K54" s="109">
        <v>103.1</v>
      </c>
      <c r="L54" s="109">
        <v>102.5</v>
      </c>
      <c r="M54" s="338">
        <v>103.7</v>
      </c>
      <c r="N54" s="109">
        <v>104.3</v>
      </c>
      <c r="O54" s="109">
        <v>104.3</v>
      </c>
      <c r="P54" s="109">
        <v>104.3</v>
      </c>
      <c r="Q54" s="109">
        <v>105.1</v>
      </c>
      <c r="R54" s="465">
        <v>105.9</v>
      </c>
      <c r="S54" s="465">
        <v>105.9</v>
      </c>
      <c r="T54" s="465">
        <v>105.9</v>
      </c>
      <c r="U54" s="465">
        <v>105.9</v>
      </c>
      <c r="V54" s="464">
        <v>106.3</v>
      </c>
      <c r="W54" s="465">
        <v>106.8</v>
      </c>
      <c r="X54" s="467">
        <v>106.8</v>
      </c>
      <c r="Y54" s="468">
        <v>106.4</v>
      </c>
      <c r="AH54" s="338"/>
      <c r="AK54" s="338"/>
      <c r="AN54" s="338"/>
      <c r="AT54" s="338"/>
    </row>
    <row r="55" spans="2:46" s="109" customFormat="1">
      <c r="B55" s="108" t="s">
        <v>215</v>
      </c>
      <c r="C55" s="108" t="s">
        <v>216</v>
      </c>
      <c r="D55" s="108">
        <v>104.3</v>
      </c>
      <c r="E55" s="109">
        <v>104.8</v>
      </c>
      <c r="F55" s="109">
        <v>105</v>
      </c>
      <c r="G55" s="109">
        <v>105.1</v>
      </c>
      <c r="H55" s="109">
        <v>105.6</v>
      </c>
      <c r="I55" s="109">
        <v>105.5</v>
      </c>
      <c r="J55" s="338">
        <v>103.2</v>
      </c>
      <c r="K55" s="109">
        <v>103.1</v>
      </c>
      <c r="L55" s="109">
        <v>102.5</v>
      </c>
      <c r="M55" s="338">
        <v>103.7</v>
      </c>
      <c r="N55" s="109">
        <v>104.3</v>
      </c>
      <c r="O55" s="109">
        <v>104.3</v>
      </c>
      <c r="P55" s="109">
        <v>104.3</v>
      </c>
      <c r="Q55" s="109">
        <v>105.1</v>
      </c>
      <c r="R55" s="465">
        <v>105.9</v>
      </c>
      <c r="S55" s="465">
        <v>105.9</v>
      </c>
      <c r="T55" s="465">
        <v>105.9</v>
      </c>
      <c r="U55" s="465">
        <v>105.9</v>
      </c>
      <c r="V55" s="464">
        <v>106.3</v>
      </c>
      <c r="W55" s="465">
        <v>106.8</v>
      </c>
      <c r="X55" s="467">
        <v>106.8</v>
      </c>
      <c r="Y55" s="468">
        <v>106.4</v>
      </c>
      <c r="AH55" s="338"/>
      <c r="AK55" s="338"/>
      <c r="AN55" s="338"/>
      <c r="AT55" s="338"/>
    </row>
    <row r="56" spans="2:46" s="109" customFormat="1">
      <c r="B56" s="108" t="s">
        <v>217</v>
      </c>
      <c r="C56" s="108" t="s">
        <v>218</v>
      </c>
      <c r="D56" s="108">
        <v>104.3</v>
      </c>
      <c r="E56" s="109">
        <v>104.8</v>
      </c>
      <c r="F56" s="109">
        <v>105</v>
      </c>
      <c r="G56" s="109">
        <v>105.1</v>
      </c>
      <c r="H56" s="109">
        <v>105.6</v>
      </c>
      <c r="I56" s="109">
        <v>105.5</v>
      </c>
      <c r="J56" s="338">
        <v>103.2</v>
      </c>
      <c r="K56" s="109">
        <v>103.1</v>
      </c>
      <c r="L56" s="109">
        <v>102.5</v>
      </c>
      <c r="M56" s="338">
        <v>103.7</v>
      </c>
      <c r="N56" s="109">
        <v>104.3</v>
      </c>
      <c r="O56" s="109">
        <v>104.3</v>
      </c>
      <c r="P56" s="109">
        <v>104.3</v>
      </c>
      <c r="Q56" s="109">
        <v>105.1</v>
      </c>
      <c r="R56" s="465">
        <v>105.9</v>
      </c>
      <c r="S56" s="465">
        <v>105.9</v>
      </c>
      <c r="T56" s="465">
        <v>105.9</v>
      </c>
      <c r="U56" s="465">
        <v>105.9</v>
      </c>
      <c r="V56" s="464">
        <v>106.3</v>
      </c>
      <c r="W56" s="465">
        <v>106.8</v>
      </c>
      <c r="X56" s="467">
        <v>106.8</v>
      </c>
      <c r="Y56" s="468">
        <v>106.4</v>
      </c>
      <c r="AH56" s="338"/>
      <c r="AK56" s="338"/>
      <c r="AN56" s="338"/>
      <c r="AT56" s="338"/>
    </row>
    <row r="57" spans="2:46" s="109" customFormat="1">
      <c r="B57" s="108" t="s">
        <v>506</v>
      </c>
      <c r="C57" s="108" t="s">
        <v>507</v>
      </c>
      <c r="D57" s="108">
        <v>103.9</v>
      </c>
      <c r="E57" s="109">
        <v>103.4</v>
      </c>
      <c r="F57" s="109">
        <v>103.5</v>
      </c>
      <c r="G57" s="109">
        <v>104.2</v>
      </c>
      <c r="H57" s="109">
        <v>104.6</v>
      </c>
      <c r="I57" s="109">
        <v>105.1</v>
      </c>
      <c r="J57" s="338">
        <v>104.5</v>
      </c>
      <c r="K57" s="109">
        <v>104.6</v>
      </c>
      <c r="L57" s="109">
        <v>104</v>
      </c>
      <c r="M57" s="338">
        <v>104.5</v>
      </c>
      <c r="N57" s="109">
        <v>105.1</v>
      </c>
      <c r="O57" s="109">
        <v>104.3</v>
      </c>
      <c r="P57" s="109">
        <v>104.4</v>
      </c>
      <c r="Q57" s="109">
        <v>104.4</v>
      </c>
      <c r="R57" s="465">
        <v>104.3</v>
      </c>
      <c r="S57" s="465">
        <v>105.5</v>
      </c>
      <c r="T57" s="465">
        <v>107</v>
      </c>
      <c r="U57" s="465">
        <v>107.6</v>
      </c>
      <c r="V57" s="464">
        <v>108.1</v>
      </c>
      <c r="W57" s="465">
        <v>109.7</v>
      </c>
      <c r="X57" s="467">
        <v>110.7</v>
      </c>
      <c r="Y57" s="468">
        <v>111.2</v>
      </c>
      <c r="AH57" s="338"/>
      <c r="AK57" s="338"/>
      <c r="AN57" s="338"/>
      <c r="AT57" s="338"/>
    </row>
    <row r="58" spans="2:46" s="109" customFormat="1">
      <c r="B58" s="108" t="s">
        <v>219</v>
      </c>
      <c r="C58" s="108" t="s">
        <v>220</v>
      </c>
      <c r="D58" s="108">
        <v>97.5</v>
      </c>
      <c r="E58" s="109">
        <v>96</v>
      </c>
      <c r="F58" s="109">
        <v>95.6</v>
      </c>
      <c r="G58" s="109">
        <v>96.6</v>
      </c>
      <c r="H58" s="109">
        <v>97.7</v>
      </c>
      <c r="I58" s="109">
        <v>98.6</v>
      </c>
      <c r="J58" s="338">
        <v>97.7</v>
      </c>
      <c r="K58" s="109">
        <v>97.3</v>
      </c>
      <c r="L58" s="109">
        <v>96.7</v>
      </c>
      <c r="M58" s="338">
        <v>97.8</v>
      </c>
      <c r="N58" s="109">
        <v>98.5</v>
      </c>
      <c r="O58" s="109">
        <v>97</v>
      </c>
      <c r="P58" s="109">
        <v>97</v>
      </c>
      <c r="Q58" s="109">
        <v>96.6</v>
      </c>
      <c r="R58" s="465">
        <v>96.5</v>
      </c>
      <c r="S58" s="465">
        <v>98.3</v>
      </c>
      <c r="T58" s="465">
        <v>100.4</v>
      </c>
      <c r="U58" s="465">
        <v>101.4</v>
      </c>
      <c r="V58" s="464">
        <v>102.1</v>
      </c>
      <c r="W58" s="465">
        <v>103.8</v>
      </c>
      <c r="X58" s="467">
        <v>105</v>
      </c>
      <c r="Y58" s="468">
        <v>105.4</v>
      </c>
      <c r="AH58" s="338"/>
      <c r="AK58" s="338"/>
      <c r="AN58" s="338"/>
      <c r="AT58" s="338"/>
    </row>
    <row r="59" spans="2:46" s="109" customFormat="1">
      <c r="B59" s="108" t="s">
        <v>221</v>
      </c>
      <c r="C59" s="108" t="s">
        <v>222</v>
      </c>
      <c r="D59" s="108">
        <v>88.6</v>
      </c>
      <c r="E59" s="109">
        <v>86.6</v>
      </c>
      <c r="F59" s="109">
        <v>86.2</v>
      </c>
      <c r="G59" s="109">
        <v>87.9</v>
      </c>
      <c r="H59" s="109">
        <v>90.1</v>
      </c>
      <c r="I59" s="109">
        <v>91.2</v>
      </c>
      <c r="J59" s="338">
        <v>90.1</v>
      </c>
      <c r="K59" s="109">
        <v>90.5</v>
      </c>
      <c r="L59" s="109">
        <v>89.8</v>
      </c>
      <c r="M59" s="338">
        <v>90.7</v>
      </c>
      <c r="N59" s="109">
        <v>92.2</v>
      </c>
      <c r="O59" s="109">
        <v>90.1</v>
      </c>
      <c r="P59" s="109">
        <v>89.8</v>
      </c>
      <c r="Q59" s="109">
        <v>89.2</v>
      </c>
      <c r="R59" s="465">
        <v>88</v>
      </c>
      <c r="S59" s="465">
        <v>88.4</v>
      </c>
      <c r="T59" s="465">
        <v>87.8</v>
      </c>
      <c r="U59" s="465">
        <v>87.1</v>
      </c>
      <c r="V59" s="464">
        <v>87.1</v>
      </c>
      <c r="W59" s="465">
        <v>87.6</v>
      </c>
      <c r="X59" s="467">
        <v>87.9</v>
      </c>
      <c r="Y59" s="468">
        <v>88</v>
      </c>
      <c r="AH59" s="338"/>
      <c r="AK59" s="338"/>
      <c r="AN59" s="338"/>
      <c r="AT59" s="338"/>
    </row>
    <row r="60" spans="2:46" s="109" customFormat="1">
      <c r="B60" s="108" t="s">
        <v>223</v>
      </c>
      <c r="C60" s="108" t="s">
        <v>224</v>
      </c>
      <c r="D60" s="108">
        <v>100.7</v>
      </c>
      <c r="E60" s="109">
        <v>99.4</v>
      </c>
      <c r="F60" s="109">
        <v>99</v>
      </c>
      <c r="G60" s="109">
        <v>99.7</v>
      </c>
      <c r="H60" s="109">
        <v>100.5</v>
      </c>
      <c r="I60" s="109">
        <v>101.3</v>
      </c>
      <c r="J60" s="338">
        <v>100.4</v>
      </c>
      <c r="K60" s="109">
        <v>99.9</v>
      </c>
      <c r="L60" s="109">
        <v>99.3</v>
      </c>
      <c r="M60" s="338">
        <v>100.4</v>
      </c>
      <c r="N60" s="109">
        <v>100.8</v>
      </c>
      <c r="O60" s="109">
        <v>99.5</v>
      </c>
      <c r="P60" s="109">
        <v>99.6</v>
      </c>
      <c r="Q60" s="109">
        <v>99.4</v>
      </c>
      <c r="R60" s="465">
        <v>99.6</v>
      </c>
      <c r="S60" s="465">
        <v>101.9</v>
      </c>
      <c r="T60" s="465">
        <v>104.9</v>
      </c>
      <c r="U60" s="465">
        <v>106.6</v>
      </c>
      <c r="V60" s="464">
        <v>107.5</v>
      </c>
      <c r="W60" s="465">
        <v>109.6</v>
      </c>
      <c r="X60" s="467">
        <v>111.1</v>
      </c>
      <c r="Y60" s="468">
        <v>111.6</v>
      </c>
      <c r="AH60" s="338"/>
      <c r="AK60" s="338"/>
      <c r="AN60" s="338"/>
      <c r="AT60" s="338"/>
    </row>
    <row r="61" spans="2:46" s="109" customFormat="1">
      <c r="B61" s="108" t="s">
        <v>225</v>
      </c>
      <c r="C61" s="108" t="s">
        <v>226</v>
      </c>
      <c r="D61" s="108">
        <v>112.7</v>
      </c>
      <c r="E61" s="109">
        <v>113.5</v>
      </c>
      <c r="F61" s="109">
        <v>114.3</v>
      </c>
      <c r="G61" s="109">
        <v>114.5</v>
      </c>
      <c r="H61" s="109">
        <v>113.9</v>
      </c>
      <c r="I61" s="109">
        <v>114</v>
      </c>
      <c r="J61" s="338">
        <v>113.8</v>
      </c>
      <c r="K61" s="109">
        <v>114.4</v>
      </c>
      <c r="L61" s="109">
        <v>113.8</v>
      </c>
      <c r="M61" s="338">
        <v>113.7</v>
      </c>
      <c r="N61" s="109">
        <v>114</v>
      </c>
      <c r="O61" s="109">
        <v>114.2</v>
      </c>
      <c r="P61" s="109">
        <v>114.6</v>
      </c>
      <c r="Q61" s="109">
        <v>114.9</v>
      </c>
      <c r="R61" s="465">
        <v>114.9</v>
      </c>
      <c r="S61" s="465">
        <v>115.3</v>
      </c>
      <c r="T61" s="465">
        <v>116.1</v>
      </c>
      <c r="U61" s="465">
        <v>115.9</v>
      </c>
      <c r="V61" s="464">
        <v>116.2</v>
      </c>
      <c r="W61" s="465">
        <v>117.7</v>
      </c>
      <c r="X61" s="467">
        <v>118.4</v>
      </c>
      <c r="Y61" s="468">
        <v>119.1</v>
      </c>
      <c r="AH61" s="338"/>
      <c r="AK61" s="338"/>
      <c r="AN61" s="338"/>
      <c r="AT61" s="338"/>
    </row>
    <row r="62" spans="2:46" s="109" customFormat="1">
      <c r="B62" s="108" t="s">
        <v>227</v>
      </c>
      <c r="C62" s="108" t="s">
        <v>228</v>
      </c>
      <c r="D62" s="108">
        <v>109.8</v>
      </c>
      <c r="E62" s="109">
        <v>107.8</v>
      </c>
      <c r="F62" s="109">
        <v>105.8</v>
      </c>
      <c r="G62" s="109">
        <v>106.4</v>
      </c>
      <c r="H62" s="109">
        <v>105.5</v>
      </c>
      <c r="I62" s="109">
        <v>106.5</v>
      </c>
      <c r="J62" s="338">
        <v>105.7</v>
      </c>
      <c r="K62" s="109">
        <v>105.9</v>
      </c>
      <c r="L62" s="109">
        <v>105.6</v>
      </c>
      <c r="M62" s="338">
        <v>105.9</v>
      </c>
      <c r="N62" s="109">
        <v>106.7</v>
      </c>
      <c r="O62" s="109">
        <v>106.4</v>
      </c>
      <c r="P62" s="109">
        <v>109.2</v>
      </c>
      <c r="Q62" s="109">
        <v>108.9</v>
      </c>
      <c r="R62" s="465">
        <v>108.7</v>
      </c>
      <c r="S62" s="465">
        <v>109</v>
      </c>
      <c r="T62" s="465">
        <v>108.9</v>
      </c>
      <c r="U62" s="465">
        <v>108.8</v>
      </c>
      <c r="V62" s="464">
        <v>108.7</v>
      </c>
      <c r="W62" s="465">
        <v>109.1</v>
      </c>
      <c r="X62" s="467">
        <v>109.3</v>
      </c>
      <c r="Y62" s="468">
        <v>110.4</v>
      </c>
      <c r="AH62" s="338"/>
      <c r="AK62" s="338"/>
      <c r="AN62" s="338"/>
      <c r="AT62" s="338"/>
    </row>
    <row r="63" spans="2:46" s="109" customFormat="1">
      <c r="B63" s="108" t="s">
        <v>229</v>
      </c>
      <c r="C63" s="108" t="s">
        <v>230</v>
      </c>
      <c r="D63" s="108">
        <v>104.5</v>
      </c>
      <c r="E63" s="109">
        <v>103.8</v>
      </c>
      <c r="F63" s="109">
        <v>103.7</v>
      </c>
      <c r="G63" s="109">
        <v>105.2</v>
      </c>
      <c r="H63" s="109">
        <v>106.8</v>
      </c>
      <c r="I63" s="109">
        <v>107</v>
      </c>
      <c r="J63" s="338">
        <v>106.2</v>
      </c>
      <c r="K63" s="109">
        <v>105.7</v>
      </c>
      <c r="L63" s="109">
        <v>105.6</v>
      </c>
      <c r="M63" s="338">
        <v>106.3</v>
      </c>
      <c r="N63" s="109">
        <v>106.5</v>
      </c>
      <c r="O63" s="109">
        <v>105.7</v>
      </c>
      <c r="P63" s="109">
        <v>105.6</v>
      </c>
      <c r="Q63" s="109">
        <v>105.4</v>
      </c>
      <c r="R63" s="465">
        <v>106.1</v>
      </c>
      <c r="S63" s="465">
        <v>106.8</v>
      </c>
      <c r="T63" s="465">
        <v>106.6</v>
      </c>
      <c r="U63" s="465">
        <v>106.2</v>
      </c>
      <c r="V63" s="464">
        <v>106.1</v>
      </c>
      <c r="W63" s="465">
        <v>104.8</v>
      </c>
      <c r="X63" s="467">
        <v>106.6</v>
      </c>
      <c r="Y63" s="468">
        <v>105.6</v>
      </c>
      <c r="AH63" s="338"/>
      <c r="AK63" s="338"/>
      <c r="AN63" s="338"/>
      <c r="AT63" s="338"/>
    </row>
    <row r="64" spans="2:46" s="109" customFormat="1">
      <c r="B64" s="108" t="s">
        <v>231</v>
      </c>
      <c r="C64" s="108" t="s">
        <v>232</v>
      </c>
      <c r="D64" s="108">
        <v>134.1</v>
      </c>
      <c r="E64" s="109">
        <v>128.4</v>
      </c>
      <c r="F64" s="109">
        <v>131.19999999999999</v>
      </c>
      <c r="G64" s="109">
        <v>128.1</v>
      </c>
      <c r="H64" s="109">
        <v>127.5</v>
      </c>
      <c r="I64" s="109">
        <v>129.5</v>
      </c>
      <c r="J64" s="338">
        <v>130</v>
      </c>
      <c r="K64" s="109">
        <v>130.30000000000001</v>
      </c>
      <c r="L64" s="109">
        <v>128.4</v>
      </c>
      <c r="M64" s="338">
        <v>128.1</v>
      </c>
      <c r="N64" s="109">
        <v>129.9</v>
      </c>
      <c r="O64" s="109">
        <v>128.5</v>
      </c>
      <c r="P64" s="109">
        <v>128.80000000000001</v>
      </c>
      <c r="Q64" s="109">
        <v>127.5</v>
      </c>
      <c r="R64" s="465">
        <v>127</v>
      </c>
      <c r="S64" s="465">
        <v>129</v>
      </c>
      <c r="T64" s="465">
        <v>129.69999999999999</v>
      </c>
      <c r="U64" s="465">
        <v>129.5</v>
      </c>
      <c r="V64" s="464">
        <v>130.80000000000001</v>
      </c>
      <c r="W64" s="465">
        <v>130.5</v>
      </c>
      <c r="X64" s="467">
        <v>133.4</v>
      </c>
      <c r="Y64" s="468">
        <v>137.4</v>
      </c>
      <c r="AH64" s="338"/>
      <c r="AK64" s="338"/>
      <c r="AN64" s="338"/>
      <c r="AT64" s="338"/>
    </row>
    <row r="65" spans="2:46" s="109" customFormat="1">
      <c r="B65" s="108" t="s">
        <v>233</v>
      </c>
      <c r="C65" s="108" t="s">
        <v>234</v>
      </c>
      <c r="D65" s="108">
        <v>106.7</v>
      </c>
      <c r="E65" s="109">
        <v>112</v>
      </c>
      <c r="F65" s="109">
        <v>112</v>
      </c>
      <c r="G65" s="109">
        <v>111.8</v>
      </c>
      <c r="H65" s="109">
        <v>112</v>
      </c>
      <c r="I65" s="109">
        <v>112.3</v>
      </c>
      <c r="J65" s="338">
        <v>112.2</v>
      </c>
      <c r="K65" s="109">
        <v>112</v>
      </c>
      <c r="L65" s="109">
        <v>111.6</v>
      </c>
      <c r="M65" s="338">
        <v>111.7</v>
      </c>
      <c r="N65" s="109">
        <v>111.8</v>
      </c>
      <c r="O65" s="109">
        <v>111.8</v>
      </c>
      <c r="P65" s="109">
        <v>112.2</v>
      </c>
      <c r="Q65" s="109">
        <v>114.6</v>
      </c>
      <c r="R65" s="465">
        <v>114.5</v>
      </c>
      <c r="S65" s="465">
        <v>115.9</v>
      </c>
      <c r="T65" s="465">
        <v>115.1</v>
      </c>
      <c r="U65" s="465">
        <v>115.3</v>
      </c>
      <c r="V65" s="464">
        <v>114.1</v>
      </c>
      <c r="W65" s="465">
        <v>115.4</v>
      </c>
      <c r="X65" s="467">
        <v>116.1</v>
      </c>
      <c r="Y65" s="468">
        <v>116.1</v>
      </c>
      <c r="AH65" s="338"/>
      <c r="AK65" s="338"/>
      <c r="AN65" s="338"/>
      <c r="AT65" s="338"/>
    </row>
    <row r="66" spans="2:46" s="109" customFormat="1">
      <c r="B66" s="108" t="s">
        <v>235</v>
      </c>
      <c r="C66" s="108" t="s">
        <v>236</v>
      </c>
      <c r="D66" s="108">
        <v>113.2</v>
      </c>
      <c r="E66" s="109">
        <v>114.7</v>
      </c>
      <c r="F66" s="109">
        <v>116</v>
      </c>
      <c r="G66" s="109">
        <v>117</v>
      </c>
      <c r="H66" s="109">
        <v>116.3</v>
      </c>
      <c r="I66" s="109">
        <v>115.9</v>
      </c>
      <c r="J66" s="338">
        <v>115.9</v>
      </c>
      <c r="K66" s="109">
        <v>117.1</v>
      </c>
      <c r="L66" s="109">
        <v>116.4</v>
      </c>
      <c r="M66" s="338">
        <v>116.1</v>
      </c>
      <c r="N66" s="109">
        <v>116.2</v>
      </c>
      <c r="O66" s="109">
        <v>116.8</v>
      </c>
      <c r="P66" s="109">
        <v>116.7</v>
      </c>
      <c r="Q66" s="109">
        <v>116.8</v>
      </c>
      <c r="R66" s="465">
        <v>117.1</v>
      </c>
      <c r="S66" s="465">
        <v>117.1</v>
      </c>
      <c r="T66" s="465">
        <v>117.7</v>
      </c>
      <c r="U66" s="465">
        <v>117</v>
      </c>
      <c r="V66" s="464">
        <v>117.5</v>
      </c>
      <c r="W66" s="465">
        <v>119.3</v>
      </c>
      <c r="X66" s="467">
        <v>119.9</v>
      </c>
      <c r="Y66" s="468">
        <v>120</v>
      </c>
      <c r="AH66" s="338"/>
      <c r="AK66" s="338"/>
      <c r="AN66" s="338"/>
      <c r="AT66" s="338"/>
    </row>
    <row r="67" spans="2:46" s="109" customFormat="1">
      <c r="B67" s="108" t="s">
        <v>237</v>
      </c>
      <c r="C67" s="108" t="s">
        <v>238</v>
      </c>
      <c r="D67" s="108">
        <v>109.7</v>
      </c>
      <c r="E67" s="109">
        <v>110.5</v>
      </c>
      <c r="F67" s="109">
        <v>110.5</v>
      </c>
      <c r="G67" s="109">
        <v>110.5</v>
      </c>
      <c r="H67" s="109">
        <v>112.1</v>
      </c>
      <c r="I67" s="109">
        <v>112.1</v>
      </c>
      <c r="J67" s="338">
        <v>110.5</v>
      </c>
      <c r="K67" s="109">
        <v>110.5</v>
      </c>
      <c r="L67" s="109">
        <v>110.5</v>
      </c>
      <c r="M67" s="338">
        <v>110.5</v>
      </c>
      <c r="N67" s="109">
        <v>110.5</v>
      </c>
      <c r="O67" s="109">
        <v>110.5</v>
      </c>
      <c r="P67" s="109">
        <v>110.5</v>
      </c>
      <c r="Q67" s="109">
        <v>112</v>
      </c>
      <c r="R67" s="465">
        <v>112</v>
      </c>
      <c r="S67" s="465">
        <v>112</v>
      </c>
      <c r="T67" s="465">
        <v>111.7</v>
      </c>
      <c r="U67" s="465">
        <v>111.7</v>
      </c>
      <c r="V67" s="464">
        <v>111.7</v>
      </c>
      <c r="W67" s="465">
        <v>128.1</v>
      </c>
      <c r="X67" s="467">
        <v>128.80000000000001</v>
      </c>
      <c r="Y67" s="468">
        <v>128.80000000000001</v>
      </c>
      <c r="AH67" s="338"/>
      <c r="AK67" s="338"/>
      <c r="AN67" s="338"/>
      <c r="AT67" s="338"/>
    </row>
    <row r="68" spans="2:46" s="109" customFormat="1">
      <c r="B68" s="108" t="s">
        <v>239</v>
      </c>
      <c r="C68" s="108" t="s">
        <v>226</v>
      </c>
      <c r="D68" s="108">
        <v>107.4</v>
      </c>
      <c r="E68" s="109">
        <v>108.4</v>
      </c>
      <c r="F68" s="109">
        <v>110.4</v>
      </c>
      <c r="G68" s="109">
        <v>109.4</v>
      </c>
      <c r="H68" s="109">
        <v>107.5</v>
      </c>
      <c r="I68" s="109">
        <v>107</v>
      </c>
      <c r="J68" s="338">
        <v>107</v>
      </c>
      <c r="K68" s="109">
        <v>107.2</v>
      </c>
      <c r="L68" s="109">
        <v>107</v>
      </c>
      <c r="M68" s="338">
        <v>107</v>
      </c>
      <c r="N68" s="109">
        <v>107</v>
      </c>
      <c r="O68" s="109">
        <v>107</v>
      </c>
      <c r="P68" s="109">
        <v>107.1</v>
      </c>
      <c r="Q68" s="109">
        <v>107.2</v>
      </c>
      <c r="R68" s="465">
        <v>106.9</v>
      </c>
      <c r="S68" s="465">
        <v>106.9</v>
      </c>
      <c r="T68" s="465">
        <v>111.2</v>
      </c>
      <c r="U68" s="465">
        <v>113.1</v>
      </c>
      <c r="V68" s="464">
        <v>113.9</v>
      </c>
      <c r="W68" s="465">
        <v>114.1</v>
      </c>
      <c r="X68" s="467">
        <v>114.7</v>
      </c>
      <c r="Y68" s="468">
        <v>116.4</v>
      </c>
      <c r="AH68" s="338"/>
      <c r="AK68" s="338"/>
      <c r="AN68" s="338"/>
      <c r="AT68" s="338"/>
    </row>
    <row r="69" spans="2:46" s="109" customFormat="1">
      <c r="B69" s="108" t="s">
        <v>508</v>
      </c>
      <c r="C69" s="108" t="s">
        <v>240</v>
      </c>
      <c r="D69" s="108">
        <v>105.7</v>
      </c>
      <c r="E69" s="109">
        <v>103.2</v>
      </c>
      <c r="F69" s="109">
        <v>102.2</v>
      </c>
      <c r="G69" s="109">
        <v>102.9</v>
      </c>
      <c r="H69" s="109">
        <v>104.3</v>
      </c>
      <c r="I69" s="109">
        <v>105.3</v>
      </c>
      <c r="J69" s="338">
        <v>104.8</v>
      </c>
      <c r="K69" s="109">
        <v>103.9</v>
      </c>
      <c r="L69" s="109">
        <v>103.1</v>
      </c>
      <c r="M69" s="338">
        <v>103.8</v>
      </c>
      <c r="N69" s="109">
        <v>104.9</v>
      </c>
      <c r="O69" s="109">
        <v>104.6</v>
      </c>
      <c r="P69" s="109">
        <v>105.1</v>
      </c>
      <c r="Q69" s="109">
        <v>107.7</v>
      </c>
      <c r="R69" s="465">
        <v>109.6</v>
      </c>
      <c r="S69" s="465">
        <v>111.4</v>
      </c>
      <c r="T69" s="465">
        <v>112.1</v>
      </c>
      <c r="U69" s="465">
        <v>116.3</v>
      </c>
      <c r="V69" s="464">
        <v>119.6</v>
      </c>
      <c r="W69" s="465">
        <v>124.7</v>
      </c>
      <c r="X69" s="467">
        <v>130.6</v>
      </c>
      <c r="Y69" s="468">
        <v>133</v>
      </c>
      <c r="AH69" s="338"/>
      <c r="AK69" s="338"/>
      <c r="AN69" s="338"/>
      <c r="AT69" s="338"/>
    </row>
    <row r="70" spans="2:46" s="109" customFormat="1">
      <c r="B70" s="108" t="s">
        <v>241</v>
      </c>
      <c r="C70" s="108" t="s">
        <v>242</v>
      </c>
      <c r="D70" s="108">
        <v>106.3</v>
      </c>
      <c r="E70" s="109">
        <v>100.1</v>
      </c>
      <c r="F70" s="109">
        <v>98.8</v>
      </c>
      <c r="G70" s="109">
        <v>100.2</v>
      </c>
      <c r="H70" s="109">
        <v>101.9</v>
      </c>
      <c r="I70" s="109">
        <v>103.2</v>
      </c>
      <c r="J70" s="338">
        <v>103</v>
      </c>
      <c r="K70" s="109">
        <v>101.4</v>
      </c>
      <c r="L70" s="109">
        <v>99.7</v>
      </c>
      <c r="M70" s="338">
        <v>100.2</v>
      </c>
      <c r="N70" s="109">
        <v>102.2</v>
      </c>
      <c r="O70" s="109">
        <v>102.3</v>
      </c>
      <c r="P70" s="109">
        <v>103.6</v>
      </c>
      <c r="Q70" s="109">
        <v>107.2</v>
      </c>
      <c r="R70" s="465">
        <v>110.1</v>
      </c>
      <c r="S70" s="465">
        <v>113.5</v>
      </c>
      <c r="T70" s="465">
        <v>115.1</v>
      </c>
      <c r="U70" s="465">
        <v>120.6</v>
      </c>
      <c r="V70" s="464">
        <v>125.4</v>
      </c>
      <c r="W70" s="465">
        <v>132.6</v>
      </c>
      <c r="X70" s="467">
        <v>144.69999999999999</v>
      </c>
      <c r="Y70" s="468">
        <v>146</v>
      </c>
      <c r="AH70" s="338"/>
      <c r="AK70" s="338"/>
      <c r="AN70" s="338"/>
      <c r="AT70" s="338"/>
    </row>
    <row r="71" spans="2:46" s="109" customFormat="1">
      <c r="B71" s="108" t="s">
        <v>243</v>
      </c>
      <c r="C71" s="108" t="s">
        <v>244</v>
      </c>
      <c r="D71" s="108">
        <v>110.3</v>
      </c>
      <c r="E71" s="109">
        <v>102.3</v>
      </c>
      <c r="F71" s="109">
        <v>100.2</v>
      </c>
      <c r="G71" s="109">
        <v>102.2</v>
      </c>
      <c r="H71" s="109">
        <v>103.7</v>
      </c>
      <c r="I71" s="109">
        <v>104.7</v>
      </c>
      <c r="J71" s="338">
        <v>104.8</v>
      </c>
      <c r="K71" s="109">
        <v>103.1</v>
      </c>
      <c r="L71" s="109">
        <v>100.6</v>
      </c>
      <c r="M71" s="338">
        <v>101.4</v>
      </c>
      <c r="N71" s="109">
        <v>104.1</v>
      </c>
      <c r="O71" s="109">
        <v>104.3</v>
      </c>
      <c r="P71" s="109">
        <v>106.7</v>
      </c>
      <c r="Q71" s="109">
        <v>112</v>
      </c>
      <c r="R71" s="465">
        <v>116</v>
      </c>
      <c r="S71" s="465">
        <v>120</v>
      </c>
      <c r="T71" s="465">
        <v>121</v>
      </c>
      <c r="U71" s="465">
        <v>128.5</v>
      </c>
      <c r="V71" s="464">
        <v>134</v>
      </c>
      <c r="W71" s="465">
        <v>143</v>
      </c>
      <c r="X71" s="467">
        <v>160.9</v>
      </c>
      <c r="Y71" s="468">
        <v>161.4</v>
      </c>
      <c r="AH71" s="338"/>
      <c r="AK71" s="338"/>
      <c r="AN71" s="338"/>
      <c r="AT71" s="338"/>
    </row>
    <row r="72" spans="2:46" s="109" customFormat="1">
      <c r="B72" s="108" t="s">
        <v>245</v>
      </c>
      <c r="C72" s="108" t="s">
        <v>246</v>
      </c>
      <c r="D72" s="108">
        <v>101.8</v>
      </c>
      <c r="E72" s="109">
        <v>96.7</v>
      </c>
      <c r="F72" s="109">
        <v>97</v>
      </c>
      <c r="G72" s="109">
        <v>98.7</v>
      </c>
      <c r="H72" s="109">
        <v>100.5</v>
      </c>
      <c r="I72" s="109">
        <v>102.4</v>
      </c>
      <c r="J72" s="338">
        <v>102</v>
      </c>
      <c r="K72" s="109">
        <v>98.7</v>
      </c>
      <c r="L72" s="109">
        <v>98.6</v>
      </c>
      <c r="M72" s="338">
        <v>99</v>
      </c>
      <c r="N72" s="109">
        <v>100.9</v>
      </c>
      <c r="O72" s="109">
        <v>102.5</v>
      </c>
      <c r="P72" s="109">
        <v>102.8</v>
      </c>
      <c r="Q72" s="109">
        <v>104.1</v>
      </c>
      <c r="R72" s="465">
        <v>107.9</v>
      </c>
      <c r="S72" s="465">
        <v>111.2</v>
      </c>
      <c r="T72" s="465">
        <v>114.9</v>
      </c>
      <c r="U72" s="465">
        <v>124.9</v>
      </c>
      <c r="V72" s="464">
        <v>136.80000000000001</v>
      </c>
      <c r="W72" s="465">
        <v>140.69999999999999</v>
      </c>
      <c r="X72" s="467">
        <v>145.9</v>
      </c>
      <c r="Y72" s="468">
        <v>144.80000000000001</v>
      </c>
      <c r="AH72" s="338"/>
      <c r="AK72" s="338"/>
      <c r="AN72" s="338"/>
      <c r="AT72" s="338"/>
    </row>
    <row r="73" spans="2:46" s="109" customFormat="1">
      <c r="B73" s="108" t="s">
        <v>247</v>
      </c>
      <c r="C73" s="108" t="s">
        <v>248</v>
      </c>
      <c r="D73" s="108">
        <v>110.1</v>
      </c>
      <c r="E73" s="109">
        <v>105.2</v>
      </c>
      <c r="F73" s="109">
        <v>103.6</v>
      </c>
      <c r="G73" s="109">
        <v>103.5</v>
      </c>
      <c r="H73" s="109">
        <v>105.9</v>
      </c>
      <c r="I73" s="109">
        <v>108</v>
      </c>
      <c r="J73" s="338">
        <v>108</v>
      </c>
      <c r="K73" s="109">
        <v>106.1</v>
      </c>
      <c r="L73" s="109">
        <v>105.3</v>
      </c>
      <c r="M73" s="338">
        <v>103.2</v>
      </c>
      <c r="N73" s="109">
        <v>105.1</v>
      </c>
      <c r="O73" s="109">
        <v>105.3</v>
      </c>
      <c r="P73" s="109">
        <v>104.6</v>
      </c>
      <c r="Q73" s="109">
        <v>106.6</v>
      </c>
      <c r="R73" s="465">
        <v>108.9</v>
      </c>
      <c r="S73" s="465">
        <v>111</v>
      </c>
      <c r="T73" s="465">
        <v>115.5</v>
      </c>
      <c r="U73" s="465">
        <v>118.8</v>
      </c>
      <c r="V73" s="464">
        <v>123</v>
      </c>
      <c r="W73" s="465">
        <v>132.80000000000001</v>
      </c>
      <c r="X73" s="467">
        <v>143.80000000000001</v>
      </c>
      <c r="Y73" s="468">
        <v>153</v>
      </c>
      <c r="AH73" s="338"/>
      <c r="AK73" s="338"/>
      <c r="AN73" s="338"/>
      <c r="AT73" s="338"/>
    </row>
    <row r="74" spans="2:46" s="109" customFormat="1">
      <c r="B74" s="108" t="s">
        <v>249</v>
      </c>
      <c r="C74" s="108" t="s">
        <v>250</v>
      </c>
      <c r="D74" s="108">
        <v>93.4</v>
      </c>
      <c r="E74" s="109">
        <v>88.4</v>
      </c>
      <c r="F74" s="109">
        <v>88.5</v>
      </c>
      <c r="G74" s="109">
        <v>89</v>
      </c>
      <c r="H74" s="109">
        <v>90.5</v>
      </c>
      <c r="I74" s="109">
        <v>91.6</v>
      </c>
      <c r="J74" s="338">
        <v>91.1</v>
      </c>
      <c r="K74" s="109">
        <v>90</v>
      </c>
      <c r="L74" s="109">
        <v>89.1</v>
      </c>
      <c r="M74" s="338">
        <v>90.2</v>
      </c>
      <c r="N74" s="109">
        <v>91.4</v>
      </c>
      <c r="O74" s="109">
        <v>91</v>
      </c>
      <c r="P74" s="109">
        <v>91.8</v>
      </c>
      <c r="Q74" s="109">
        <v>92.1</v>
      </c>
      <c r="R74" s="465">
        <v>93.3</v>
      </c>
      <c r="S74" s="465">
        <v>96.9</v>
      </c>
      <c r="T74" s="465">
        <v>98</v>
      </c>
      <c r="U74" s="465">
        <v>100</v>
      </c>
      <c r="V74" s="464">
        <v>102.1</v>
      </c>
      <c r="W74" s="465">
        <v>106.9</v>
      </c>
      <c r="X74" s="467">
        <v>108.1</v>
      </c>
      <c r="Y74" s="468">
        <v>107.4</v>
      </c>
      <c r="AH74" s="338"/>
      <c r="AK74" s="338"/>
      <c r="AN74" s="338"/>
      <c r="AT74" s="338"/>
    </row>
    <row r="75" spans="2:46" s="109" customFormat="1">
      <c r="B75" s="108" t="s">
        <v>251</v>
      </c>
      <c r="C75" s="108" t="s">
        <v>252</v>
      </c>
      <c r="D75" s="108">
        <v>100.4</v>
      </c>
      <c r="E75" s="109">
        <v>99.1</v>
      </c>
      <c r="F75" s="109">
        <v>98.8</v>
      </c>
      <c r="G75" s="109">
        <v>99.7</v>
      </c>
      <c r="H75" s="109">
        <v>101.4</v>
      </c>
      <c r="I75" s="109">
        <v>103.2</v>
      </c>
      <c r="J75" s="338">
        <v>102.1</v>
      </c>
      <c r="K75" s="109">
        <v>101.7</v>
      </c>
      <c r="L75" s="109">
        <v>101</v>
      </c>
      <c r="M75" s="338">
        <v>102</v>
      </c>
      <c r="N75" s="109">
        <v>102.3</v>
      </c>
      <c r="O75" s="109">
        <v>100.9</v>
      </c>
      <c r="P75" s="109">
        <v>100.5</v>
      </c>
      <c r="Q75" s="109">
        <v>102.8</v>
      </c>
      <c r="R75" s="465">
        <v>102.7</v>
      </c>
      <c r="S75" s="465">
        <v>104</v>
      </c>
      <c r="T75" s="465">
        <v>105.2</v>
      </c>
      <c r="U75" s="465">
        <v>104.9</v>
      </c>
      <c r="V75" s="464">
        <v>104.9</v>
      </c>
      <c r="W75" s="465">
        <v>106.8</v>
      </c>
      <c r="X75" s="467">
        <v>108.2</v>
      </c>
      <c r="Y75" s="468">
        <v>108.9</v>
      </c>
      <c r="AH75" s="338"/>
      <c r="AK75" s="338"/>
      <c r="AN75" s="338"/>
      <c r="AT75" s="338"/>
    </row>
    <row r="76" spans="2:46" s="109" customFormat="1">
      <c r="B76" s="108" t="s">
        <v>253</v>
      </c>
      <c r="C76" s="108" t="s">
        <v>254</v>
      </c>
      <c r="D76" s="108">
        <v>105.7</v>
      </c>
      <c r="E76" s="109">
        <v>105.8</v>
      </c>
      <c r="F76" s="109">
        <v>105.1</v>
      </c>
      <c r="G76" s="109">
        <v>105.3</v>
      </c>
      <c r="H76" s="109">
        <v>106.5</v>
      </c>
      <c r="I76" s="109">
        <v>107.3</v>
      </c>
      <c r="J76" s="338">
        <v>106.6</v>
      </c>
      <c r="K76" s="109">
        <v>106.1</v>
      </c>
      <c r="L76" s="109">
        <v>106</v>
      </c>
      <c r="M76" s="338">
        <v>106.9</v>
      </c>
      <c r="N76" s="109">
        <v>107.3</v>
      </c>
      <c r="O76" s="109">
        <v>106.7</v>
      </c>
      <c r="P76" s="109">
        <v>106.6</v>
      </c>
      <c r="Q76" s="109">
        <v>108.6</v>
      </c>
      <c r="R76" s="465">
        <v>109.7</v>
      </c>
      <c r="S76" s="465">
        <v>110.4</v>
      </c>
      <c r="T76" s="465">
        <v>110.5</v>
      </c>
      <c r="U76" s="465">
        <v>113.7</v>
      </c>
      <c r="V76" s="464">
        <v>116</v>
      </c>
      <c r="W76" s="465">
        <v>119.5</v>
      </c>
      <c r="X76" s="467">
        <v>121.2</v>
      </c>
      <c r="Y76" s="468">
        <v>124.2</v>
      </c>
      <c r="AH76" s="338"/>
      <c r="AK76" s="338"/>
      <c r="AN76" s="338"/>
      <c r="AT76" s="338"/>
    </row>
    <row r="77" spans="2:46" s="109" customFormat="1">
      <c r="B77" s="108" t="s">
        <v>255</v>
      </c>
      <c r="C77" s="108" t="s">
        <v>256</v>
      </c>
      <c r="D77" s="108">
        <v>111.1</v>
      </c>
      <c r="E77" s="109">
        <v>111.2</v>
      </c>
      <c r="F77" s="109">
        <v>110.3</v>
      </c>
      <c r="G77" s="109">
        <v>109.7</v>
      </c>
      <c r="H77" s="109">
        <v>110.2</v>
      </c>
      <c r="I77" s="109">
        <v>110.7</v>
      </c>
      <c r="J77" s="338">
        <v>111.2</v>
      </c>
      <c r="K77" s="109">
        <v>110.6</v>
      </c>
      <c r="L77" s="109">
        <v>109.8</v>
      </c>
      <c r="M77" s="338">
        <v>110.7</v>
      </c>
      <c r="N77" s="109">
        <v>110.8</v>
      </c>
      <c r="O77" s="109">
        <v>110.2</v>
      </c>
      <c r="P77" s="109">
        <v>110</v>
      </c>
      <c r="Q77" s="109">
        <v>112.6</v>
      </c>
      <c r="R77" s="465">
        <v>113.9</v>
      </c>
      <c r="S77" s="465">
        <v>114.4</v>
      </c>
      <c r="T77" s="465">
        <v>115.1</v>
      </c>
      <c r="U77" s="465">
        <v>123</v>
      </c>
      <c r="V77" s="464">
        <v>126.9</v>
      </c>
      <c r="W77" s="465">
        <v>136.9</v>
      </c>
      <c r="X77" s="467">
        <v>140.1</v>
      </c>
      <c r="Y77" s="468">
        <v>143</v>
      </c>
      <c r="AH77" s="338"/>
      <c r="AK77" s="338"/>
      <c r="AN77" s="338"/>
      <c r="AT77" s="338"/>
    </row>
    <row r="78" spans="2:46" s="109" customFormat="1">
      <c r="B78" s="108" t="s">
        <v>257</v>
      </c>
      <c r="C78" s="108" t="s">
        <v>258</v>
      </c>
      <c r="D78" s="108">
        <v>110.6</v>
      </c>
      <c r="E78" s="109">
        <v>114.5</v>
      </c>
      <c r="F78" s="109">
        <v>113.5</v>
      </c>
      <c r="G78" s="109">
        <v>113.1</v>
      </c>
      <c r="H78" s="109">
        <v>114.4</v>
      </c>
      <c r="I78" s="109">
        <v>114.3</v>
      </c>
      <c r="J78" s="338">
        <v>114</v>
      </c>
      <c r="K78" s="109">
        <v>112.2</v>
      </c>
      <c r="L78" s="109">
        <v>113.2</v>
      </c>
      <c r="M78" s="338">
        <v>113</v>
      </c>
      <c r="N78" s="109">
        <v>113.2</v>
      </c>
      <c r="O78" s="109">
        <v>113.4</v>
      </c>
      <c r="P78" s="109">
        <v>113.6</v>
      </c>
      <c r="Q78" s="109">
        <v>115.1</v>
      </c>
      <c r="R78" s="465">
        <v>115.2</v>
      </c>
      <c r="S78" s="465">
        <v>114.9</v>
      </c>
      <c r="T78" s="465">
        <v>115.1</v>
      </c>
      <c r="U78" s="465">
        <v>116.1</v>
      </c>
      <c r="V78" s="464">
        <v>117.2</v>
      </c>
      <c r="W78" s="465">
        <v>119.1</v>
      </c>
      <c r="X78" s="467">
        <v>123.7</v>
      </c>
      <c r="Y78" s="468">
        <v>125.2</v>
      </c>
      <c r="AH78" s="338"/>
      <c r="AK78" s="338"/>
      <c r="AN78" s="338"/>
      <c r="AT78" s="338"/>
    </row>
    <row r="79" spans="2:46" s="109" customFormat="1">
      <c r="B79" s="108" t="s">
        <v>259</v>
      </c>
      <c r="C79" s="108" t="s">
        <v>260</v>
      </c>
      <c r="D79" s="108">
        <v>96.7</v>
      </c>
      <c r="E79" s="109">
        <v>94.2</v>
      </c>
      <c r="F79" s="109">
        <v>93.9</v>
      </c>
      <c r="G79" s="109">
        <v>96.2</v>
      </c>
      <c r="H79" s="109">
        <v>98.6</v>
      </c>
      <c r="I79" s="109">
        <v>100</v>
      </c>
      <c r="J79" s="338">
        <v>98.3</v>
      </c>
      <c r="K79" s="109">
        <v>97.7</v>
      </c>
      <c r="L79" s="109">
        <v>96.7</v>
      </c>
      <c r="M79" s="338">
        <v>98.3</v>
      </c>
      <c r="N79" s="109">
        <v>99.7</v>
      </c>
      <c r="O79" s="109">
        <v>97.5</v>
      </c>
      <c r="P79" s="109">
        <v>99.2</v>
      </c>
      <c r="Q79" s="109">
        <v>98.6</v>
      </c>
      <c r="R79" s="465">
        <v>97.3</v>
      </c>
      <c r="S79" s="465">
        <v>98</v>
      </c>
      <c r="T79" s="465">
        <v>98.2</v>
      </c>
      <c r="U79" s="465">
        <v>97.2</v>
      </c>
      <c r="V79" s="464">
        <v>98.1</v>
      </c>
      <c r="W79" s="465">
        <v>99.1</v>
      </c>
      <c r="X79" s="467">
        <v>102.4</v>
      </c>
      <c r="Y79" s="468">
        <v>102.2</v>
      </c>
      <c r="AH79" s="338"/>
      <c r="AK79" s="338"/>
      <c r="AN79" s="338"/>
      <c r="AT79" s="338"/>
    </row>
    <row r="80" spans="2:46" s="109" customFormat="1">
      <c r="B80" s="108" t="s">
        <v>261</v>
      </c>
      <c r="C80" s="108" t="s">
        <v>262</v>
      </c>
      <c r="D80" s="108">
        <v>103.4</v>
      </c>
      <c r="E80" s="109">
        <v>101.7</v>
      </c>
      <c r="F80" s="109">
        <v>101.2</v>
      </c>
      <c r="G80" s="109">
        <v>101.9</v>
      </c>
      <c r="H80" s="109">
        <v>102.7</v>
      </c>
      <c r="I80" s="109">
        <v>103.1</v>
      </c>
      <c r="J80" s="338">
        <v>102.6</v>
      </c>
      <c r="K80" s="109">
        <v>102.9</v>
      </c>
      <c r="L80" s="109">
        <v>102.6</v>
      </c>
      <c r="M80" s="338">
        <v>103.2</v>
      </c>
      <c r="N80" s="109">
        <v>103.4</v>
      </c>
      <c r="O80" s="109">
        <v>102.8</v>
      </c>
      <c r="P80" s="109">
        <v>102.5</v>
      </c>
      <c r="Q80" s="109">
        <v>103.3</v>
      </c>
      <c r="R80" s="465">
        <v>103.1</v>
      </c>
      <c r="S80" s="465">
        <v>103.5</v>
      </c>
      <c r="T80" s="465">
        <v>103.6</v>
      </c>
      <c r="U80" s="465">
        <v>103.3</v>
      </c>
      <c r="V80" s="464">
        <v>103.4</v>
      </c>
      <c r="W80" s="465">
        <v>104.2</v>
      </c>
      <c r="X80" s="467">
        <v>104</v>
      </c>
      <c r="Y80" s="468">
        <v>104.3</v>
      </c>
      <c r="AH80" s="338"/>
      <c r="AK80" s="338"/>
      <c r="AN80" s="338"/>
      <c r="AT80" s="338"/>
    </row>
    <row r="81" spans="2:46" s="109" customFormat="1">
      <c r="B81" s="108" t="s">
        <v>263</v>
      </c>
      <c r="C81" s="108" t="s">
        <v>264</v>
      </c>
      <c r="D81" s="108">
        <v>101.9</v>
      </c>
      <c r="E81" s="109">
        <v>100.7</v>
      </c>
      <c r="F81" s="109">
        <v>99.8</v>
      </c>
      <c r="G81" s="109">
        <v>100.4</v>
      </c>
      <c r="H81" s="109">
        <v>102.3</v>
      </c>
      <c r="I81" s="109">
        <v>103.3</v>
      </c>
      <c r="J81" s="338">
        <v>100.9</v>
      </c>
      <c r="K81" s="109">
        <v>100.1</v>
      </c>
      <c r="L81" s="109">
        <v>100.3</v>
      </c>
      <c r="M81" s="338">
        <v>101.4</v>
      </c>
      <c r="N81" s="109">
        <v>101.1</v>
      </c>
      <c r="O81" s="109">
        <v>100.8</v>
      </c>
      <c r="P81" s="109">
        <v>101.4</v>
      </c>
      <c r="Q81" s="109">
        <v>104.2</v>
      </c>
      <c r="R81" s="465">
        <v>106.7</v>
      </c>
      <c r="S81" s="465">
        <v>107.7</v>
      </c>
      <c r="T81" s="465">
        <v>108.2</v>
      </c>
      <c r="U81" s="465">
        <v>115.3</v>
      </c>
      <c r="V81" s="464">
        <v>118.9</v>
      </c>
      <c r="W81" s="465">
        <v>122.8</v>
      </c>
      <c r="X81" s="467">
        <v>124.2</v>
      </c>
      <c r="Y81" s="468">
        <v>134.80000000000001</v>
      </c>
      <c r="AH81" s="338"/>
      <c r="AK81" s="338"/>
      <c r="AN81" s="338"/>
      <c r="AT81" s="338"/>
    </row>
    <row r="82" spans="2:46" s="109" customFormat="1">
      <c r="B82" s="108" t="s">
        <v>509</v>
      </c>
      <c r="C82" s="108" t="s">
        <v>510</v>
      </c>
      <c r="D82" s="108">
        <v>101.3</v>
      </c>
      <c r="E82" s="109">
        <v>101.1</v>
      </c>
      <c r="F82" s="109">
        <v>101.4</v>
      </c>
      <c r="G82" s="109">
        <v>102.4</v>
      </c>
      <c r="H82" s="109">
        <v>104.6</v>
      </c>
      <c r="I82" s="109">
        <v>105.9</v>
      </c>
      <c r="J82" s="338">
        <v>103.8</v>
      </c>
      <c r="K82" s="109">
        <v>102.9</v>
      </c>
      <c r="L82" s="109">
        <v>101.4</v>
      </c>
      <c r="M82" s="338">
        <v>102.6</v>
      </c>
      <c r="N82" s="109">
        <v>103.6</v>
      </c>
      <c r="O82" s="109">
        <v>102</v>
      </c>
      <c r="P82" s="109">
        <v>101.3</v>
      </c>
      <c r="Q82" s="109">
        <v>101.6</v>
      </c>
      <c r="R82" s="465">
        <v>101.8</v>
      </c>
      <c r="S82" s="465">
        <v>102.9</v>
      </c>
      <c r="T82" s="465">
        <v>102.5</v>
      </c>
      <c r="U82" s="465">
        <v>101.7</v>
      </c>
      <c r="V82" s="464">
        <v>101.8</v>
      </c>
      <c r="W82" s="465">
        <v>103.1</v>
      </c>
      <c r="X82" s="467">
        <v>103.3</v>
      </c>
      <c r="Y82" s="468">
        <v>103.6</v>
      </c>
      <c r="AH82" s="338"/>
      <c r="AK82" s="338"/>
      <c r="AN82" s="338"/>
      <c r="AT82" s="338"/>
    </row>
    <row r="83" spans="2:46" s="109" customFormat="1">
      <c r="B83" s="108" t="s">
        <v>265</v>
      </c>
      <c r="C83" s="108" t="s">
        <v>266</v>
      </c>
      <c r="D83" s="108">
        <v>101.3</v>
      </c>
      <c r="E83" s="109">
        <v>101.1</v>
      </c>
      <c r="F83" s="109">
        <v>101.4</v>
      </c>
      <c r="G83" s="109">
        <v>102.4</v>
      </c>
      <c r="H83" s="109">
        <v>104.6</v>
      </c>
      <c r="I83" s="109">
        <v>105.9</v>
      </c>
      <c r="J83" s="338">
        <v>103.8</v>
      </c>
      <c r="K83" s="109">
        <v>102.9</v>
      </c>
      <c r="L83" s="109">
        <v>101.4</v>
      </c>
      <c r="M83" s="338">
        <v>102.6</v>
      </c>
      <c r="N83" s="109">
        <v>103.6</v>
      </c>
      <c r="O83" s="109">
        <v>102</v>
      </c>
      <c r="P83" s="109">
        <v>101.3</v>
      </c>
      <c r="Q83" s="109">
        <v>101.6</v>
      </c>
      <c r="R83" s="465">
        <v>101.8</v>
      </c>
      <c r="S83" s="465">
        <v>102.9</v>
      </c>
      <c r="T83" s="465">
        <v>102.5</v>
      </c>
      <c r="U83" s="465">
        <v>101.7</v>
      </c>
      <c r="V83" s="464">
        <v>101.8</v>
      </c>
      <c r="W83" s="465">
        <v>103.1</v>
      </c>
      <c r="X83" s="467">
        <v>103.3</v>
      </c>
      <c r="Y83" s="468">
        <v>103.6</v>
      </c>
      <c r="AH83" s="338"/>
      <c r="AK83" s="338"/>
      <c r="AN83" s="338"/>
      <c r="AT83" s="338"/>
    </row>
    <row r="84" spans="2:46" s="109" customFormat="1">
      <c r="B84" s="108" t="s">
        <v>267</v>
      </c>
      <c r="C84" s="108" t="s">
        <v>268</v>
      </c>
      <c r="D84" s="108">
        <v>100</v>
      </c>
      <c r="E84" s="109">
        <v>98.8</v>
      </c>
      <c r="F84" s="109">
        <v>98.7</v>
      </c>
      <c r="G84" s="109">
        <v>100.8</v>
      </c>
      <c r="H84" s="109">
        <v>103.4</v>
      </c>
      <c r="I84" s="109">
        <v>105.9</v>
      </c>
      <c r="J84" s="338">
        <v>103.3</v>
      </c>
      <c r="K84" s="109">
        <v>101.6</v>
      </c>
      <c r="L84" s="109">
        <v>99.9</v>
      </c>
      <c r="M84" s="338">
        <v>101.7</v>
      </c>
      <c r="N84" s="109">
        <v>103.3</v>
      </c>
      <c r="O84" s="109">
        <v>100.5</v>
      </c>
      <c r="P84" s="109">
        <v>99.6</v>
      </c>
      <c r="Q84" s="109">
        <v>98.9</v>
      </c>
      <c r="R84" s="465">
        <v>99.9</v>
      </c>
      <c r="S84" s="465">
        <v>101.5</v>
      </c>
      <c r="T84" s="465">
        <v>100.5</v>
      </c>
      <c r="U84" s="465">
        <v>99.2</v>
      </c>
      <c r="V84" s="464">
        <v>99</v>
      </c>
      <c r="W84" s="465">
        <v>100.3</v>
      </c>
      <c r="X84" s="467">
        <v>99.6</v>
      </c>
      <c r="Y84" s="468">
        <v>102.5</v>
      </c>
      <c r="AH84" s="338"/>
      <c r="AK84" s="338"/>
      <c r="AN84" s="338"/>
      <c r="AT84" s="338"/>
    </row>
    <row r="85" spans="2:46" s="109" customFormat="1">
      <c r="B85" s="108" t="s">
        <v>269</v>
      </c>
      <c r="C85" s="108" t="s">
        <v>270</v>
      </c>
      <c r="D85" s="108">
        <v>105.1</v>
      </c>
      <c r="E85" s="109">
        <v>105.7</v>
      </c>
      <c r="F85" s="109">
        <v>106.2</v>
      </c>
      <c r="G85" s="109">
        <v>105.9</v>
      </c>
      <c r="H85" s="109">
        <v>106.8</v>
      </c>
      <c r="I85" s="109">
        <v>107.1</v>
      </c>
      <c r="J85" s="338">
        <v>106.9</v>
      </c>
      <c r="K85" s="109">
        <v>107.1</v>
      </c>
      <c r="L85" s="109">
        <v>106.9</v>
      </c>
      <c r="M85" s="338">
        <v>107</v>
      </c>
      <c r="N85" s="109">
        <v>107</v>
      </c>
      <c r="O85" s="109">
        <v>107.1</v>
      </c>
      <c r="P85" s="109">
        <v>107.8</v>
      </c>
      <c r="Q85" s="109">
        <v>110.8</v>
      </c>
      <c r="R85" s="465">
        <v>112.4</v>
      </c>
      <c r="S85" s="465">
        <v>112.1</v>
      </c>
      <c r="T85" s="465">
        <v>113.3</v>
      </c>
      <c r="U85" s="465">
        <v>113.3</v>
      </c>
      <c r="V85" s="464">
        <v>113.1</v>
      </c>
      <c r="W85" s="465">
        <v>114.6</v>
      </c>
      <c r="X85" s="467">
        <v>113.7</v>
      </c>
      <c r="Y85" s="468">
        <v>113.6</v>
      </c>
      <c r="AH85" s="338"/>
      <c r="AK85" s="338"/>
      <c r="AN85" s="338"/>
      <c r="AT85" s="338"/>
    </row>
    <row r="86" spans="2:46" s="109" customFormat="1">
      <c r="B86" s="108" t="s">
        <v>271</v>
      </c>
      <c r="C86" s="108" t="s">
        <v>272</v>
      </c>
      <c r="D86" s="108">
        <v>100.5</v>
      </c>
      <c r="E86" s="109">
        <v>100.4</v>
      </c>
      <c r="F86" s="109">
        <v>100.2</v>
      </c>
      <c r="G86" s="109">
        <v>99.9</v>
      </c>
      <c r="H86" s="109">
        <v>101.9</v>
      </c>
      <c r="I86" s="109">
        <v>104.2</v>
      </c>
      <c r="J86" s="338">
        <v>102.8</v>
      </c>
      <c r="K86" s="109">
        <v>102.3</v>
      </c>
      <c r="L86" s="109">
        <v>101.4</v>
      </c>
      <c r="M86" s="338">
        <v>102.9</v>
      </c>
      <c r="N86" s="109">
        <v>104</v>
      </c>
      <c r="O86" s="109">
        <v>102.3</v>
      </c>
      <c r="P86" s="109">
        <v>101.9</v>
      </c>
      <c r="Q86" s="109">
        <v>101.6</v>
      </c>
      <c r="R86" s="465">
        <v>101.1</v>
      </c>
      <c r="S86" s="465">
        <v>101.8</v>
      </c>
      <c r="T86" s="465">
        <v>101.2</v>
      </c>
      <c r="U86" s="465">
        <v>100.8</v>
      </c>
      <c r="V86" s="464">
        <v>100.5</v>
      </c>
      <c r="W86" s="465">
        <v>101.4</v>
      </c>
      <c r="X86" s="467">
        <v>102.1</v>
      </c>
      <c r="Y86" s="468">
        <v>101.9</v>
      </c>
      <c r="AH86" s="338"/>
      <c r="AK86" s="338"/>
      <c r="AN86" s="338"/>
      <c r="AT86" s="338"/>
    </row>
    <row r="87" spans="2:46" s="109" customFormat="1">
      <c r="B87" s="108" t="s">
        <v>511</v>
      </c>
      <c r="C87" s="108" t="s">
        <v>273</v>
      </c>
      <c r="D87" s="108">
        <v>99.5</v>
      </c>
      <c r="E87" s="109">
        <v>99.8</v>
      </c>
      <c r="F87" s="109">
        <v>99.1</v>
      </c>
      <c r="G87" s="109">
        <v>99.9</v>
      </c>
      <c r="H87" s="109">
        <v>100.7</v>
      </c>
      <c r="I87" s="109">
        <v>101.9</v>
      </c>
      <c r="J87" s="338">
        <v>101.2</v>
      </c>
      <c r="K87" s="109">
        <v>101.1</v>
      </c>
      <c r="L87" s="109">
        <v>101</v>
      </c>
      <c r="M87" s="338">
        <v>102.2</v>
      </c>
      <c r="N87" s="109">
        <v>103.2</v>
      </c>
      <c r="O87" s="109">
        <v>102.5</v>
      </c>
      <c r="P87" s="109">
        <v>102.6</v>
      </c>
      <c r="Q87" s="109">
        <v>102.8</v>
      </c>
      <c r="R87" s="465">
        <v>102.6</v>
      </c>
      <c r="S87" s="465">
        <v>104.3</v>
      </c>
      <c r="T87" s="465">
        <v>105</v>
      </c>
      <c r="U87" s="465">
        <v>105.7</v>
      </c>
      <c r="V87" s="464">
        <v>105.5</v>
      </c>
      <c r="W87" s="465">
        <v>106.6</v>
      </c>
      <c r="X87" s="467">
        <v>106.8</v>
      </c>
      <c r="Y87" s="468">
        <v>106.9</v>
      </c>
      <c r="AH87" s="338"/>
      <c r="AK87" s="338"/>
      <c r="AN87" s="338"/>
      <c r="AT87" s="338"/>
    </row>
    <row r="88" spans="2:46" s="109" customFormat="1">
      <c r="B88" s="108" t="s">
        <v>274</v>
      </c>
      <c r="C88" s="108" t="s">
        <v>275</v>
      </c>
      <c r="D88" s="108">
        <v>99.5</v>
      </c>
      <c r="E88" s="109">
        <v>99.8</v>
      </c>
      <c r="F88" s="109">
        <v>99.1</v>
      </c>
      <c r="G88" s="109">
        <v>99.9</v>
      </c>
      <c r="H88" s="109">
        <v>100.7</v>
      </c>
      <c r="I88" s="109">
        <v>101.9</v>
      </c>
      <c r="J88" s="338">
        <v>101.2</v>
      </c>
      <c r="K88" s="109">
        <v>101.1</v>
      </c>
      <c r="L88" s="109">
        <v>101</v>
      </c>
      <c r="M88" s="338">
        <v>102.2</v>
      </c>
      <c r="N88" s="109">
        <v>103.2</v>
      </c>
      <c r="O88" s="109">
        <v>102.5</v>
      </c>
      <c r="P88" s="109">
        <v>102.6</v>
      </c>
      <c r="Q88" s="109">
        <v>102.8</v>
      </c>
      <c r="R88" s="465">
        <v>102.6</v>
      </c>
      <c r="S88" s="465">
        <v>104.3</v>
      </c>
      <c r="T88" s="465">
        <v>105</v>
      </c>
      <c r="U88" s="465">
        <v>105.7</v>
      </c>
      <c r="V88" s="464">
        <v>105.5</v>
      </c>
      <c r="W88" s="465">
        <v>106.6</v>
      </c>
      <c r="X88" s="467">
        <v>106.8</v>
      </c>
      <c r="Y88" s="468">
        <v>106.9</v>
      </c>
      <c r="AH88" s="338"/>
      <c r="AK88" s="338"/>
      <c r="AN88" s="338"/>
      <c r="AT88" s="338"/>
    </row>
    <row r="89" spans="2:46" s="109" customFormat="1">
      <c r="B89" s="108" t="s">
        <v>276</v>
      </c>
      <c r="C89" s="108" t="s">
        <v>277</v>
      </c>
      <c r="D89" s="108">
        <v>99.8</v>
      </c>
      <c r="E89" s="109">
        <v>100.4</v>
      </c>
      <c r="F89" s="109">
        <v>100.2</v>
      </c>
      <c r="G89" s="109">
        <v>101.3</v>
      </c>
      <c r="H89" s="109">
        <v>102.3</v>
      </c>
      <c r="I89" s="109">
        <v>103.5</v>
      </c>
      <c r="J89" s="338">
        <v>102.6</v>
      </c>
      <c r="K89" s="109">
        <v>101.9</v>
      </c>
      <c r="L89" s="109">
        <v>101.7</v>
      </c>
      <c r="M89" s="338">
        <v>102.7</v>
      </c>
      <c r="N89" s="109">
        <v>103.7</v>
      </c>
      <c r="O89" s="109">
        <v>102.5</v>
      </c>
      <c r="P89" s="109">
        <v>102.3</v>
      </c>
      <c r="Q89" s="109">
        <v>102</v>
      </c>
      <c r="R89" s="465">
        <v>101.6</v>
      </c>
      <c r="S89" s="465">
        <v>102.3</v>
      </c>
      <c r="T89" s="465">
        <v>102.5</v>
      </c>
      <c r="U89" s="465">
        <v>102.1</v>
      </c>
      <c r="V89" s="464">
        <v>102.1</v>
      </c>
      <c r="W89" s="465">
        <v>103.2</v>
      </c>
      <c r="X89" s="467">
        <v>102.9</v>
      </c>
      <c r="Y89" s="468">
        <v>102.9</v>
      </c>
      <c r="AH89" s="338"/>
      <c r="AK89" s="338"/>
      <c r="AN89" s="338"/>
      <c r="AT89" s="338"/>
    </row>
    <row r="90" spans="2:46" s="109" customFormat="1">
      <c r="B90" s="108" t="s">
        <v>278</v>
      </c>
      <c r="C90" s="108" t="s">
        <v>279</v>
      </c>
      <c r="D90" s="108">
        <v>93.6</v>
      </c>
      <c r="E90" s="109">
        <v>95</v>
      </c>
      <c r="F90" s="109">
        <v>93.3</v>
      </c>
      <c r="G90" s="109">
        <v>95</v>
      </c>
      <c r="H90" s="109">
        <v>94.4</v>
      </c>
      <c r="I90" s="109">
        <v>94.3</v>
      </c>
      <c r="J90" s="338">
        <v>93.2</v>
      </c>
      <c r="K90" s="109">
        <v>91.9</v>
      </c>
      <c r="L90" s="109">
        <v>91.2</v>
      </c>
      <c r="M90" s="338">
        <v>92.1</v>
      </c>
      <c r="N90" s="109">
        <v>93.6</v>
      </c>
      <c r="O90" s="109">
        <v>92.6</v>
      </c>
      <c r="P90" s="109">
        <v>90.9</v>
      </c>
      <c r="Q90" s="109">
        <v>92.9</v>
      </c>
      <c r="R90" s="465">
        <v>93.6</v>
      </c>
      <c r="S90" s="465">
        <v>94</v>
      </c>
      <c r="T90" s="465">
        <v>95.2</v>
      </c>
      <c r="U90" s="465">
        <v>94.4</v>
      </c>
      <c r="V90" s="464">
        <v>94.4</v>
      </c>
      <c r="W90" s="465">
        <v>96.1</v>
      </c>
      <c r="X90" s="467">
        <v>96.5</v>
      </c>
      <c r="Y90" s="468">
        <v>99.5</v>
      </c>
      <c r="AH90" s="338"/>
      <c r="AK90" s="338"/>
      <c r="AN90" s="338"/>
      <c r="AT90" s="338"/>
    </row>
    <row r="91" spans="2:46" s="109" customFormat="1">
      <c r="B91" s="108" t="s">
        <v>280</v>
      </c>
      <c r="C91" s="108" t="s">
        <v>281</v>
      </c>
      <c r="D91" s="108">
        <v>103.3</v>
      </c>
      <c r="E91" s="109">
        <v>103</v>
      </c>
      <c r="F91" s="109">
        <v>100.7</v>
      </c>
      <c r="G91" s="109">
        <v>100.9</v>
      </c>
      <c r="H91" s="109">
        <v>101.1</v>
      </c>
      <c r="I91" s="109">
        <v>102.2</v>
      </c>
      <c r="J91" s="338">
        <v>102.3</v>
      </c>
      <c r="K91" s="109">
        <v>104.4</v>
      </c>
      <c r="L91" s="109">
        <v>105.2</v>
      </c>
      <c r="M91" s="338">
        <v>107.6</v>
      </c>
      <c r="N91" s="109">
        <v>109.2</v>
      </c>
      <c r="O91" s="109">
        <v>110.4</v>
      </c>
      <c r="P91" s="109">
        <v>112.1</v>
      </c>
      <c r="Q91" s="109">
        <v>113.5</v>
      </c>
      <c r="R91" s="465">
        <v>114.1</v>
      </c>
      <c r="S91" s="465">
        <v>121</v>
      </c>
      <c r="T91" s="465">
        <v>122.1</v>
      </c>
      <c r="U91" s="465">
        <v>127.3</v>
      </c>
      <c r="V91" s="464">
        <v>126.6</v>
      </c>
      <c r="W91" s="465">
        <v>127.4</v>
      </c>
      <c r="X91" s="467">
        <v>128.4</v>
      </c>
      <c r="Y91" s="468">
        <v>128.19999999999999</v>
      </c>
      <c r="AH91" s="338"/>
      <c r="AK91" s="338"/>
      <c r="AN91" s="338"/>
      <c r="AT91" s="338"/>
    </row>
    <row r="92" spans="2:46" s="109" customFormat="1">
      <c r="B92" s="108" t="s">
        <v>282</v>
      </c>
      <c r="C92" s="108" t="s">
        <v>283</v>
      </c>
      <c r="D92" s="108">
        <v>91.6</v>
      </c>
      <c r="E92" s="109">
        <v>90.2</v>
      </c>
      <c r="F92" s="109">
        <v>89.9</v>
      </c>
      <c r="G92" s="109">
        <v>91.1</v>
      </c>
      <c r="H92" s="109">
        <v>93.1</v>
      </c>
      <c r="I92" s="109">
        <v>95.4</v>
      </c>
      <c r="J92" s="338">
        <v>93.7</v>
      </c>
      <c r="K92" s="109">
        <v>93.3</v>
      </c>
      <c r="L92" s="109">
        <v>92.7</v>
      </c>
      <c r="M92" s="338">
        <v>94.8</v>
      </c>
      <c r="N92" s="109">
        <v>95.8</v>
      </c>
      <c r="O92" s="109">
        <v>94.3</v>
      </c>
      <c r="P92" s="109">
        <v>93.9</v>
      </c>
      <c r="Q92" s="109">
        <v>92.3</v>
      </c>
      <c r="R92" s="465">
        <v>91.3</v>
      </c>
      <c r="S92" s="465">
        <v>92</v>
      </c>
      <c r="T92" s="465">
        <v>91.4</v>
      </c>
      <c r="U92" s="465">
        <v>91.4</v>
      </c>
      <c r="V92" s="464">
        <v>91.2</v>
      </c>
      <c r="W92" s="465">
        <v>92</v>
      </c>
      <c r="X92" s="467">
        <v>91.8</v>
      </c>
      <c r="Y92" s="468">
        <v>91.6</v>
      </c>
      <c r="AH92" s="338"/>
      <c r="AK92" s="338"/>
      <c r="AN92" s="338"/>
      <c r="AT92" s="338"/>
    </row>
    <row r="93" spans="2:46" s="109" customFormat="1">
      <c r="B93" s="108" t="s">
        <v>284</v>
      </c>
      <c r="C93" s="108" t="s">
        <v>285</v>
      </c>
      <c r="D93" s="108">
        <v>109.3</v>
      </c>
      <c r="E93" s="109">
        <v>110.1</v>
      </c>
      <c r="F93" s="109">
        <v>109.9</v>
      </c>
      <c r="G93" s="109">
        <v>110.5</v>
      </c>
      <c r="H93" s="109">
        <v>111.7</v>
      </c>
      <c r="I93" s="109">
        <v>113.2</v>
      </c>
      <c r="J93" s="338">
        <v>112.7</v>
      </c>
      <c r="K93" s="109">
        <v>112.1</v>
      </c>
      <c r="L93" s="109">
        <v>111.7</v>
      </c>
      <c r="M93" s="338">
        <v>112.4</v>
      </c>
      <c r="N93" s="109">
        <v>113.1</v>
      </c>
      <c r="O93" s="109">
        <v>112.1</v>
      </c>
      <c r="P93" s="109">
        <v>111.9</v>
      </c>
      <c r="Q93" s="109">
        <v>112.1</v>
      </c>
      <c r="R93" s="465">
        <v>111.3</v>
      </c>
      <c r="S93" s="465">
        <v>111.7</v>
      </c>
      <c r="T93" s="465">
        <v>115.5</v>
      </c>
      <c r="U93" s="465">
        <v>115.6</v>
      </c>
      <c r="V93" s="464">
        <v>115.6</v>
      </c>
      <c r="W93" s="465">
        <v>118.7</v>
      </c>
      <c r="X93" s="467">
        <v>121.5</v>
      </c>
      <c r="Y93" s="468">
        <v>121.8</v>
      </c>
      <c r="AH93" s="338"/>
      <c r="AK93" s="338"/>
      <c r="AN93" s="338"/>
      <c r="AT93" s="338"/>
    </row>
    <row r="94" spans="2:46" s="109" customFormat="1">
      <c r="B94" s="108" t="s">
        <v>286</v>
      </c>
      <c r="C94" s="108" t="s">
        <v>287</v>
      </c>
      <c r="D94" s="108">
        <v>101.2</v>
      </c>
      <c r="E94" s="109">
        <v>101.8</v>
      </c>
      <c r="F94" s="109">
        <v>101.8</v>
      </c>
      <c r="G94" s="109">
        <v>101.9</v>
      </c>
      <c r="H94" s="109">
        <v>102.4</v>
      </c>
      <c r="I94" s="109">
        <v>102.7</v>
      </c>
      <c r="J94" s="338">
        <v>102.5</v>
      </c>
      <c r="K94" s="109">
        <v>102.5</v>
      </c>
      <c r="L94" s="109">
        <v>102.4</v>
      </c>
      <c r="M94" s="338">
        <v>102.5</v>
      </c>
      <c r="N94" s="109">
        <v>102.6</v>
      </c>
      <c r="O94" s="109">
        <v>102.3</v>
      </c>
      <c r="P94" s="109">
        <v>102.1</v>
      </c>
      <c r="Q94" s="109">
        <v>103.5</v>
      </c>
      <c r="R94" s="465">
        <v>103.3</v>
      </c>
      <c r="S94" s="465">
        <v>103.6</v>
      </c>
      <c r="T94" s="465">
        <v>105.2</v>
      </c>
      <c r="U94" s="465">
        <v>105</v>
      </c>
      <c r="V94" s="464">
        <v>104.9</v>
      </c>
      <c r="W94" s="465">
        <v>105.2</v>
      </c>
      <c r="X94" s="467">
        <v>105.3</v>
      </c>
      <c r="Y94" s="468">
        <v>105.2</v>
      </c>
      <c r="AH94" s="338"/>
      <c r="AK94" s="338"/>
      <c r="AN94" s="338"/>
      <c r="AT94" s="338"/>
    </row>
    <row r="95" spans="2:46" s="109" customFormat="1">
      <c r="B95" s="108" t="s">
        <v>512</v>
      </c>
      <c r="C95" s="108" t="s">
        <v>513</v>
      </c>
      <c r="D95" s="108">
        <v>103.9</v>
      </c>
      <c r="E95" s="109">
        <v>104.5</v>
      </c>
      <c r="F95" s="109">
        <v>104.9</v>
      </c>
      <c r="G95" s="109">
        <v>105.7</v>
      </c>
      <c r="H95" s="109">
        <v>106.3</v>
      </c>
      <c r="I95" s="109">
        <v>107.1</v>
      </c>
      <c r="J95" s="338">
        <v>106.8</v>
      </c>
      <c r="K95" s="109">
        <v>106.6</v>
      </c>
      <c r="L95" s="109">
        <v>106.4</v>
      </c>
      <c r="M95" s="338">
        <v>106.7</v>
      </c>
      <c r="N95" s="109">
        <v>107.1</v>
      </c>
      <c r="O95" s="109">
        <v>106.6</v>
      </c>
      <c r="P95" s="109">
        <v>106.4</v>
      </c>
      <c r="Q95" s="109">
        <v>106.9</v>
      </c>
      <c r="R95" s="465">
        <v>106.9</v>
      </c>
      <c r="S95" s="465">
        <v>107.3</v>
      </c>
      <c r="T95" s="465">
        <v>107.7</v>
      </c>
      <c r="U95" s="465">
        <v>108.1</v>
      </c>
      <c r="V95" s="464">
        <v>108.4</v>
      </c>
      <c r="W95" s="465">
        <v>109.4</v>
      </c>
      <c r="X95" s="467">
        <v>110.2</v>
      </c>
      <c r="Y95" s="468">
        <v>110.8</v>
      </c>
      <c r="AH95" s="338"/>
      <c r="AK95" s="338"/>
      <c r="AN95" s="338"/>
      <c r="AT95" s="338"/>
    </row>
    <row r="96" spans="2:46" s="109" customFormat="1">
      <c r="B96" s="108" t="s">
        <v>288</v>
      </c>
      <c r="C96" s="108" t="s">
        <v>289</v>
      </c>
      <c r="D96" s="108">
        <v>103.9</v>
      </c>
      <c r="E96" s="109">
        <v>104.5</v>
      </c>
      <c r="F96" s="109">
        <v>104.9</v>
      </c>
      <c r="G96" s="109">
        <v>105.7</v>
      </c>
      <c r="H96" s="109">
        <v>106.3</v>
      </c>
      <c r="I96" s="109">
        <v>107.1</v>
      </c>
      <c r="J96" s="338">
        <v>106.8</v>
      </c>
      <c r="K96" s="109">
        <v>106.6</v>
      </c>
      <c r="L96" s="109">
        <v>106.4</v>
      </c>
      <c r="M96" s="338">
        <v>106.7</v>
      </c>
      <c r="N96" s="109">
        <v>107.1</v>
      </c>
      <c r="O96" s="109">
        <v>106.6</v>
      </c>
      <c r="P96" s="109">
        <v>106.4</v>
      </c>
      <c r="Q96" s="109">
        <v>106.9</v>
      </c>
      <c r="R96" s="465">
        <v>106.9</v>
      </c>
      <c r="S96" s="465">
        <v>107.3</v>
      </c>
      <c r="T96" s="465">
        <v>107.7</v>
      </c>
      <c r="U96" s="465">
        <v>108.1</v>
      </c>
      <c r="V96" s="464">
        <v>108.4</v>
      </c>
      <c r="W96" s="465">
        <v>109.4</v>
      </c>
      <c r="X96" s="467">
        <v>110.2</v>
      </c>
      <c r="Y96" s="468">
        <v>110.8</v>
      </c>
      <c r="AH96" s="338"/>
      <c r="AK96" s="338"/>
      <c r="AN96" s="338"/>
      <c r="AT96" s="338"/>
    </row>
    <row r="97" spans="2:46" s="109" customFormat="1">
      <c r="B97" s="108" t="s">
        <v>290</v>
      </c>
      <c r="C97" s="108" t="s">
        <v>291</v>
      </c>
      <c r="D97" s="108">
        <v>99</v>
      </c>
      <c r="E97" s="109">
        <v>99.1</v>
      </c>
      <c r="F97" s="109">
        <v>98.9</v>
      </c>
      <c r="G97" s="109">
        <v>99.1</v>
      </c>
      <c r="H97" s="109">
        <v>99.9</v>
      </c>
      <c r="I97" s="109">
        <v>101.3</v>
      </c>
      <c r="J97" s="338">
        <v>100.8</v>
      </c>
      <c r="K97" s="109">
        <v>100.6</v>
      </c>
      <c r="L97" s="109">
        <v>100.2</v>
      </c>
      <c r="M97" s="338">
        <v>100.8</v>
      </c>
      <c r="N97" s="109">
        <v>101.2</v>
      </c>
      <c r="O97" s="109">
        <v>100.5</v>
      </c>
      <c r="P97" s="109">
        <v>100.3</v>
      </c>
      <c r="Q97" s="109">
        <v>100.6</v>
      </c>
      <c r="R97" s="465">
        <v>100.4</v>
      </c>
      <c r="S97" s="465">
        <v>100.8</v>
      </c>
      <c r="T97" s="465">
        <v>100.8</v>
      </c>
      <c r="U97" s="465">
        <v>100.4</v>
      </c>
      <c r="V97" s="464">
        <v>100.7</v>
      </c>
      <c r="W97" s="465">
        <v>101.4</v>
      </c>
      <c r="X97" s="467">
        <v>101.4</v>
      </c>
      <c r="Y97" s="468">
        <v>101.7</v>
      </c>
      <c r="AH97" s="338"/>
      <c r="AK97" s="338"/>
      <c r="AN97" s="338"/>
      <c r="AT97" s="338"/>
    </row>
    <row r="98" spans="2:46" s="109" customFormat="1">
      <c r="B98" s="108" t="s">
        <v>292</v>
      </c>
      <c r="C98" s="108" t="s">
        <v>293</v>
      </c>
      <c r="D98" s="108">
        <v>102</v>
      </c>
      <c r="E98" s="109">
        <v>101.5</v>
      </c>
      <c r="F98" s="109">
        <v>101.4</v>
      </c>
      <c r="G98" s="109">
        <v>102</v>
      </c>
      <c r="H98" s="109">
        <v>102.9</v>
      </c>
      <c r="I98" s="109">
        <v>104</v>
      </c>
      <c r="J98" s="338">
        <v>103.4</v>
      </c>
      <c r="K98" s="109">
        <v>103</v>
      </c>
      <c r="L98" s="109">
        <v>102.8</v>
      </c>
      <c r="M98" s="338">
        <v>103.1</v>
      </c>
      <c r="N98" s="109">
        <v>103.6</v>
      </c>
      <c r="O98" s="109">
        <v>102.9</v>
      </c>
      <c r="P98" s="109">
        <v>102.7</v>
      </c>
      <c r="Q98" s="109">
        <v>103.3</v>
      </c>
      <c r="R98" s="465">
        <v>103.2</v>
      </c>
      <c r="S98" s="465">
        <v>103.6</v>
      </c>
      <c r="T98" s="465">
        <v>104.2</v>
      </c>
      <c r="U98" s="465">
        <v>105.1</v>
      </c>
      <c r="V98" s="464">
        <v>105.1</v>
      </c>
      <c r="W98" s="465">
        <v>106.5</v>
      </c>
      <c r="X98" s="467">
        <v>106.9</v>
      </c>
      <c r="Y98" s="468">
        <v>107.3</v>
      </c>
      <c r="AH98" s="338"/>
      <c r="AK98" s="338"/>
      <c r="AN98" s="338"/>
      <c r="AT98" s="338"/>
    </row>
    <row r="99" spans="2:46" s="109" customFormat="1">
      <c r="B99" s="108" t="s">
        <v>294</v>
      </c>
      <c r="C99" s="108" t="s">
        <v>295</v>
      </c>
      <c r="D99" s="108">
        <v>116.5</v>
      </c>
      <c r="E99" s="109">
        <v>119.7</v>
      </c>
      <c r="F99" s="109">
        <v>119.5</v>
      </c>
      <c r="G99" s="109">
        <v>121.2</v>
      </c>
      <c r="H99" s="109">
        <v>121.4</v>
      </c>
      <c r="I99" s="109">
        <v>121.5</v>
      </c>
      <c r="J99" s="338">
        <v>121.7</v>
      </c>
      <c r="K99" s="109">
        <v>121.7</v>
      </c>
      <c r="L99" s="109">
        <v>121.4</v>
      </c>
      <c r="M99" s="338">
        <v>121.5</v>
      </c>
      <c r="N99" s="109">
        <v>121.7</v>
      </c>
      <c r="O99" s="109">
        <v>121.9</v>
      </c>
      <c r="P99" s="109">
        <v>122</v>
      </c>
      <c r="Q99" s="109">
        <v>122.8</v>
      </c>
      <c r="R99" s="465">
        <v>123.2</v>
      </c>
      <c r="S99" s="465">
        <v>123.4</v>
      </c>
      <c r="T99" s="465">
        <v>123.3</v>
      </c>
      <c r="U99" s="465">
        <v>127.9</v>
      </c>
      <c r="V99" s="464">
        <v>129.9</v>
      </c>
      <c r="W99" s="465">
        <v>131.30000000000001</v>
      </c>
      <c r="X99" s="467">
        <v>133.30000000000001</v>
      </c>
      <c r="Y99" s="468">
        <v>135.30000000000001</v>
      </c>
      <c r="AH99" s="338"/>
      <c r="AK99" s="338"/>
      <c r="AN99" s="338"/>
      <c r="AT99" s="338"/>
    </row>
    <row r="100" spans="2:46" s="109" customFormat="1">
      <c r="B100" s="108" t="s">
        <v>296</v>
      </c>
      <c r="C100" s="108" t="s">
        <v>297</v>
      </c>
      <c r="D100" s="108">
        <v>105.2</v>
      </c>
      <c r="E100" s="109">
        <v>106.6</v>
      </c>
      <c r="F100" s="109">
        <v>106.8</v>
      </c>
      <c r="G100" s="109">
        <v>107</v>
      </c>
      <c r="H100" s="109">
        <v>107.2</v>
      </c>
      <c r="I100" s="109">
        <v>107.6</v>
      </c>
      <c r="J100" s="338">
        <v>107.4</v>
      </c>
      <c r="K100" s="109">
        <v>107.1</v>
      </c>
      <c r="L100" s="109">
        <v>107</v>
      </c>
      <c r="M100" s="338">
        <v>107.3</v>
      </c>
      <c r="N100" s="109">
        <v>107.8</v>
      </c>
      <c r="O100" s="109">
        <v>107.4</v>
      </c>
      <c r="P100" s="109">
        <v>107.3</v>
      </c>
      <c r="Q100" s="109">
        <v>107.8</v>
      </c>
      <c r="R100" s="465">
        <v>107.6</v>
      </c>
      <c r="S100" s="465">
        <v>107.9</v>
      </c>
      <c r="T100" s="465">
        <v>107.8</v>
      </c>
      <c r="U100" s="465">
        <v>106.8</v>
      </c>
      <c r="V100" s="464">
        <v>107.3</v>
      </c>
      <c r="W100" s="465">
        <v>107.6</v>
      </c>
      <c r="X100" s="467">
        <v>107.9</v>
      </c>
      <c r="Y100" s="468">
        <v>108.9</v>
      </c>
      <c r="AH100" s="338"/>
      <c r="AK100" s="338"/>
      <c r="AN100" s="338"/>
      <c r="AT100" s="338"/>
    </row>
    <row r="101" spans="2:46" s="109" customFormat="1">
      <c r="B101" s="108" t="s">
        <v>298</v>
      </c>
      <c r="C101" s="108" t="s">
        <v>299</v>
      </c>
      <c r="D101" s="108">
        <v>109.1</v>
      </c>
      <c r="E101" s="109">
        <v>110.9</v>
      </c>
      <c r="F101" s="109">
        <v>114.1</v>
      </c>
      <c r="G101" s="109">
        <v>115.9</v>
      </c>
      <c r="H101" s="109">
        <v>116.3</v>
      </c>
      <c r="I101" s="109">
        <v>116.1</v>
      </c>
      <c r="J101" s="338">
        <v>116.5</v>
      </c>
      <c r="K101" s="109">
        <v>116.6</v>
      </c>
      <c r="L101" s="109">
        <v>116.6</v>
      </c>
      <c r="M101" s="338">
        <v>116.7</v>
      </c>
      <c r="N101" s="109">
        <v>116.9</v>
      </c>
      <c r="O101" s="109">
        <v>116.8</v>
      </c>
      <c r="P101" s="109">
        <v>116.5</v>
      </c>
      <c r="Q101" s="109">
        <v>117.2</v>
      </c>
      <c r="R101" s="465">
        <v>117.1</v>
      </c>
      <c r="S101" s="465">
        <v>117.9</v>
      </c>
      <c r="T101" s="465">
        <v>119</v>
      </c>
      <c r="U101" s="465">
        <v>119.1</v>
      </c>
      <c r="V101" s="464">
        <v>119.5</v>
      </c>
      <c r="W101" s="465">
        <v>119.8</v>
      </c>
      <c r="X101" s="467">
        <v>123.2</v>
      </c>
      <c r="Y101" s="468">
        <v>123.1</v>
      </c>
      <c r="AH101" s="338"/>
      <c r="AK101" s="338"/>
      <c r="AN101" s="338"/>
      <c r="AT101" s="338"/>
    </row>
    <row r="102" spans="2:46" s="109" customFormat="1">
      <c r="B102" s="108" t="s">
        <v>514</v>
      </c>
      <c r="C102" s="108" t="s">
        <v>300</v>
      </c>
      <c r="D102" s="108">
        <v>94.4</v>
      </c>
      <c r="E102" s="109">
        <v>93.8</v>
      </c>
      <c r="F102" s="109">
        <v>93.7</v>
      </c>
      <c r="G102" s="109">
        <v>95.2</v>
      </c>
      <c r="H102" s="109">
        <v>97.2</v>
      </c>
      <c r="I102" s="109">
        <v>98.6</v>
      </c>
      <c r="J102" s="338">
        <v>97.4</v>
      </c>
      <c r="K102" s="109">
        <v>96.8</v>
      </c>
      <c r="L102" s="109">
        <v>96</v>
      </c>
      <c r="M102" s="338">
        <v>97.4</v>
      </c>
      <c r="N102" s="109">
        <v>98.4</v>
      </c>
      <c r="O102" s="109">
        <v>96.7</v>
      </c>
      <c r="P102" s="109">
        <v>96.3</v>
      </c>
      <c r="Q102" s="109">
        <v>95.9</v>
      </c>
      <c r="R102" s="465">
        <v>95.4</v>
      </c>
      <c r="S102" s="465">
        <v>96.2</v>
      </c>
      <c r="T102" s="465">
        <v>95.8</v>
      </c>
      <c r="U102" s="465">
        <v>95</v>
      </c>
      <c r="V102" s="464">
        <v>94.9</v>
      </c>
      <c r="W102" s="465">
        <v>95.7</v>
      </c>
      <c r="X102" s="467">
        <v>95.3</v>
      </c>
      <c r="Y102" s="468">
        <v>95.4</v>
      </c>
      <c r="AH102" s="338"/>
      <c r="AK102" s="338"/>
      <c r="AN102" s="338"/>
      <c r="AT102" s="338"/>
    </row>
    <row r="103" spans="2:46" s="109" customFormat="1">
      <c r="B103" s="108" t="s">
        <v>301</v>
      </c>
      <c r="C103" s="108" t="s">
        <v>302</v>
      </c>
      <c r="D103" s="108">
        <v>93.9</v>
      </c>
      <c r="E103" s="109">
        <v>93.2</v>
      </c>
      <c r="F103" s="109">
        <v>93.1</v>
      </c>
      <c r="G103" s="109">
        <v>94.7</v>
      </c>
      <c r="H103" s="109">
        <v>96.7</v>
      </c>
      <c r="I103" s="109">
        <v>98.2</v>
      </c>
      <c r="J103" s="338">
        <v>96.9</v>
      </c>
      <c r="K103" s="109">
        <v>96.4</v>
      </c>
      <c r="L103" s="109">
        <v>95.5</v>
      </c>
      <c r="M103" s="338">
        <v>97</v>
      </c>
      <c r="N103" s="109">
        <v>98</v>
      </c>
      <c r="O103" s="109">
        <v>96.2</v>
      </c>
      <c r="P103" s="109">
        <v>95.8</v>
      </c>
      <c r="Q103" s="109">
        <v>95.4</v>
      </c>
      <c r="R103" s="465">
        <v>94.8</v>
      </c>
      <c r="S103" s="465">
        <v>95.6</v>
      </c>
      <c r="T103" s="465">
        <v>95.2</v>
      </c>
      <c r="U103" s="465">
        <v>94.4</v>
      </c>
      <c r="V103" s="464">
        <v>94.3</v>
      </c>
      <c r="W103" s="465">
        <v>95.2</v>
      </c>
      <c r="X103" s="467">
        <v>94.7</v>
      </c>
      <c r="Y103" s="468">
        <v>94.8</v>
      </c>
      <c r="AH103" s="338"/>
      <c r="AK103" s="338"/>
      <c r="AN103" s="338"/>
      <c r="AT103" s="338"/>
    </row>
    <row r="104" spans="2:46" s="109" customFormat="1">
      <c r="B104" s="108" t="s">
        <v>303</v>
      </c>
      <c r="C104" s="108" t="s">
        <v>304</v>
      </c>
      <c r="D104" s="108">
        <v>108.3</v>
      </c>
      <c r="E104" s="109">
        <v>109.7</v>
      </c>
      <c r="F104" s="109">
        <v>109.7</v>
      </c>
      <c r="G104" s="109">
        <v>109.8</v>
      </c>
      <c r="H104" s="109">
        <v>111.5</v>
      </c>
      <c r="I104" s="109">
        <v>111.5</v>
      </c>
      <c r="J104" s="338">
        <v>111.6</v>
      </c>
      <c r="K104" s="109">
        <v>111.6</v>
      </c>
      <c r="L104" s="109">
        <v>111.5</v>
      </c>
      <c r="M104" s="338">
        <v>111.6</v>
      </c>
      <c r="N104" s="109">
        <v>111.6</v>
      </c>
      <c r="O104" s="109">
        <v>111</v>
      </c>
      <c r="P104" s="109">
        <v>111</v>
      </c>
      <c r="Q104" s="109">
        <v>111.2</v>
      </c>
      <c r="R104" s="465">
        <v>111.3</v>
      </c>
      <c r="S104" s="465">
        <v>111.8</v>
      </c>
      <c r="T104" s="465">
        <v>111.9</v>
      </c>
      <c r="U104" s="465">
        <v>112.1</v>
      </c>
      <c r="V104" s="464">
        <v>112.6</v>
      </c>
      <c r="W104" s="465">
        <v>114.2</v>
      </c>
      <c r="X104" s="467">
        <v>114</v>
      </c>
      <c r="Y104" s="468">
        <v>114.1</v>
      </c>
      <c r="AH104" s="338"/>
      <c r="AK104" s="338"/>
      <c r="AN104" s="338"/>
      <c r="AT104" s="338"/>
    </row>
    <row r="105" spans="2:46" s="109" customFormat="1">
      <c r="B105" s="108" t="s">
        <v>305</v>
      </c>
      <c r="C105" s="108" t="s">
        <v>306</v>
      </c>
      <c r="D105" s="108">
        <v>103</v>
      </c>
      <c r="E105" s="109">
        <v>103.5</v>
      </c>
      <c r="F105" s="109">
        <v>103.4</v>
      </c>
      <c r="G105" s="109">
        <v>103.7</v>
      </c>
      <c r="H105" s="109">
        <v>104.2</v>
      </c>
      <c r="I105" s="109">
        <v>105</v>
      </c>
      <c r="J105" s="338">
        <v>104.6</v>
      </c>
      <c r="K105" s="109">
        <v>104.4</v>
      </c>
      <c r="L105" s="109">
        <v>104.2</v>
      </c>
      <c r="M105" s="338">
        <v>104.6</v>
      </c>
      <c r="N105" s="109">
        <v>104.9</v>
      </c>
      <c r="O105" s="109">
        <v>104.4</v>
      </c>
      <c r="P105" s="109">
        <v>104.7</v>
      </c>
      <c r="Q105" s="109">
        <v>104.5</v>
      </c>
      <c r="R105" s="465">
        <v>104.3</v>
      </c>
      <c r="S105" s="465">
        <v>104.7</v>
      </c>
      <c r="T105" s="465">
        <v>104.5</v>
      </c>
      <c r="U105" s="465">
        <v>104.8</v>
      </c>
      <c r="V105" s="464">
        <v>104.7</v>
      </c>
      <c r="W105" s="465">
        <v>104.9</v>
      </c>
      <c r="X105" s="467">
        <v>105.4</v>
      </c>
      <c r="Y105" s="468">
        <v>105.3</v>
      </c>
      <c r="AH105" s="338"/>
      <c r="AK105" s="338"/>
      <c r="AN105" s="338"/>
      <c r="AT105" s="338"/>
    </row>
    <row r="106" spans="2:46" s="109" customFormat="1">
      <c r="B106" s="108" t="s">
        <v>307</v>
      </c>
      <c r="C106" s="108" t="s">
        <v>308</v>
      </c>
      <c r="D106" s="108">
        <v>90.3</v>
      </c>
      <c r="E106" s="109">
        <v>89</v>
      </c>
      <c r="F106" s="109">
        <v>88.8</v>
      </c>
      <c r="G106" s="109">
        <v>90.9</v>
      </c>
      <c r="H106" s="109">
        <v>93</v>
      </c>
      <c r="I106" s="109">
        <v>94.9</v>
      </c>
      <c r="J106" s="338">
        <v>93.2</v>
      </c>
      <c r="K106" s="109">
        <v>92.6</v>
      </c>
      <c r="L106" s="109">
        <v>91.4</v>
      </c>
      <c r="M106" s="338">
        <v>93.3</v>
      </c>
      <c r="N106" s="109">
        <v>94.6</v>
      </c>
      <c r="O106" s="109">
        <v>92.5</v>
      </c>
      <c r="P106" s="109">
        <v>92</v>
      </c>
      <c r="Q106" s="109">
        <v>91.3</v>
      </c>
      <c r="R106" s="465">
        <v>90.6</v>
      </c>
      <c r="S106" s="465">
        <v>91.5</v>
      </c>
      <c r="T106" s="465">
        <v>91</v>
      </c>
      <c r="U106" s="465">
        <v>89.9</v>
      </c>
      <c r="V106" s="464">
        <v>89.7</v>
      </c>
      <c r="W106" s="465">
        <v>90.4</v>
      </c>
      <c r="X106" s="467">
        <v>89.8</v>
      </c>
      <c r="Y106" s="468">
        <v>89.9</v>
      </c>
      <c r="AH106" s="338"/>
      <c r="AK106" s="338"/>
      <c r="AN106" s="338"/>
      <c r="AT106" s="338"/>
    </row>
    <row r="107" spans="2:46" s="109" customFormat="1">
      <c r="B107" s="108" t="s">
        <v>309</v>
      </c>
      <c r="C107" s="108" t="s">
        <v>310</v>
      </c>
      <c r="D107" s="108">
        <v>104.6</v>
      </c>
      <c r="E107" s="109">
        <v>105.6</v>
      </c>
      <c r="F107" s="109">
        <v>105.7</v>
      </c>
      <c r="G107" s="109">
        <v>105.7</v>
      </c>
      <c r="H107" s="109">
        <v>105.9</v>
      </c>
      <c r="I107" s="109">
        <v>105.9</v>
      </c>
      <c r="J107" s="338">
        <v>105.9</v>
      </c>
      <c r="K107" s="109">
        <v>105.9</v>
      </c>
      <c r="L107" s="109">
        <v>105.9</v>
      </c>
      <c r="M107" s="338">
        <v>105.9</v>
      </c>
      <c r="N107" s="109">
        <v>105.9</v>
      </c>
      <c r="O107" s="109">
        <v>105.9</v>
      </c>
      <c r="P107" s="109">
        <v>105.9</v>
      </c>
      <c r="Q107" s="109">
        <v>106.9</v>
      </c>
      <c r="R107" s="465">
        <v>106.9</v>
      </c>
      <c r="S107" s="465">
        <v>106.9</v>
      </c>
      <c r="T107" s="465">
        <v>106.9</v>
      </c>
      <c r="U107" s="465">
        <v>106.9</v>
      </c>
      <c r="V107" s="464">
        <v>106.9</v>
      </c>
      <c r="W107" s="465">
        <v>106.9</v>
      </c>
      <c r="X107" s="467">
        <v>106.9</v>
      </c>
      <c r="Y107" s="468">
        <v>106.9</v>
      </c>
      <c r="AH107" s="338"/>
      <c r="AK107" s="338"/>
      <c r="AN107" s="338"/>
      <c r="AT107" s="338"/>
    </row>
    <row r="108" spans="2:46" s="109" customFormat="1">
      <c r="B108" s="108" t="s">
        <v>311</v>
      </c>
      <c r="C108" s="108" t="s">
        <v>312</v>
      </c>
      <c r="D108" s="108">
        <v>104.6</v>
      </c>
      <c r="E108" s="109">
        <v>105.6</v>
      </c>
      <c r="F108" s="109">
        <v>105.7</v>
      </c>
      <c r="G108" s="109">
        <v>105.7</v>
      </c>
      <c r="H108" s="109">
        <v>105.9</v>
      </c>
      <c r="I108" s="109">
        <v>105.9</v>
      </c>
      <c r="J108" s="338">
        <v>105.9</v>
      </c>
      <c r="K108" s="109">
        <v>105.9</v>
      </c>
      <c r="L108" s="109">
        <v>105.9</v>
      </c>
      <c r="M108" s="338">
        <v>105.9</v>
      </c>
      <c r="N108" s="109">
        <v>105.9</v>
      </c>
      <c r="O108" s="109">
        <v>105.9</v>
      </c>
      <c r="P108" s="109">
        <v>105.9</v>
      </c>
      <c r="Q108" s="109">
        <v>106.9</v>
      </c>
      <c r="R108" s="465">
        <v>106.9</v>
      </c>
      <c r="S108" s="465">
        <v>106.9</v>
      </c>
      <c r="T108" s="465">
        <v>106.9</v>
      </c>
      <c r="U108" s="465">
        <v>106.9</v>
      </c>
      <c r="V108" s="464">
        <v>106.9</v>
      </c>
      <c r="W108" s="465">
        <v>106.9</v>
      </c>
      <c r="X108" s="467">
        <v>106.9</v>
      </c>
      <c r="Y108" s="468">
        <v>106.9</v>
      </c>
      <c r="AH108" s="338"/>
      <c r="AK108" s="338"/>
      <c r="AN108" s="338"/>
      <c r="AT108" s="338"/>
    </row>
    <row r="109" spans="2:46" s="109" customFormat="1">
      <c r="B109" s="108" t="s">
        <v>515</v>
      </c>
      <c r="C109" s="108" t="s">
        <v>313</v>
      </c>
      <c r="D109" s="108">
        <v>109.3</v>
      </c>
      <c r="E109" s="109">
        <v>112.2</v>
      </c>
      <c r="F109" s="109">
        <v>113</v>
      </c>
      <c r="G109" s="109">
        <v>113.1</v>
      </c>
      <c r="H109" s="109">
        <v>114.3</v>
      </c>
      <c r="I109" s="109">
        <v>114.4</v>
      </c>
      <c r="J109" s="338">
        <v>114.6</v>
      </c>
      <c r="K109" s="109">
        <v>114.7</v>
      </c>
      <c r="L109" s="109">
        <v>114.7</v>
      </c>
      <c r="M109" s="338">
        <v>114.8</v>
      </c>
      <c r="N109" s="109">
        <v>114.9</v>
      </c>
      <c r="O109" s="109">
        <v>115</v>
      </c>
      <c r="P109" s="109">
        <v>115.2</v>
      </c>
      <c r="Q109" s="109">
        <v>116.7</v>
      </c>
      <c r="R109" s="465">
        <v>117</v>
      </c>
      <c r="S109" s="465">
        <v>117.2</v>
      </c>
      <c r="T109" s="465">
        <v>117.5</v>
      </c>
      <c r="U109" s="465">
        <v>117.6</v>
      </c>
      <c r="V109" s="464">
        <v>118.1</v>
      </c>
      <c r="W109" s="465">
        <v>118.4</v>
      </c>
      <c r="X109" s="467">
        <v>118.4</v>
      </c>
      <c r="Y109" s="468">
        <v>119</v>
      </c>
      <c r="AH109" s="338"/>
      <c r="AK109" s="338"/>
      <c r="AN109" s="338"/>
      <c r="AT109" s="338"/>
    </row>
    <row r="110" spans="2:46" s="109" customFormat="1">
      <c r="B110" s="108" t="s">
        <v>314</v>
      </c>
      <c r="C110" s="108" t="s">
        <v>315</v>
      </c>
      <c r="D110" s="108">
        <v>101.2</v>
      </c>
      <c r="E110" s="109">
        <v>101.6</v>
      </c>
      <c r="F110" s="109">
        <v>101.5</v>
      </c>
      <c r="G110" s="109">
        <v>101.9</v>
      </c>
      <c r="H110" s="109">
        <v>102.9</v>
      </c>
      <c r="I110" s="109">
        <v>102.9</v>
      </c>
      <c r="J110" s="338">
        <v>103.6</v>
      </c>
      <c r="K110" s="109">
        <v>103.6</v>
      </c>
      <c r="L110" s="109">
        <v>103.6</v>
      </c>
      <c r="M110" s="338">
        <v>104.4</v>
      </c>
      <c r="N110" s="109">
        <v>104.6</v>
      </c>
      <c r="O110" s="109">
        <v>104.7</v>
      </c>
      <c r="P110" s="109">
        <v>105</v>
      </c>
      <c r="Q110" s="109">
        <v>105.5</v>
      </c>
      <c r="R110" s="465">
        <v>105.7</v>
      </c>
      <c r="S110" s="465">
        <v>106.1</v>
      </c>
      <c r="T110" s="465">
        <v>107</v>
      </c>
      <c r="U110" s="465">
        <v>107.2</v>
      </c>
      <c r="V110" s="464">
        <v>109.8</v>
      </c>
      <c r="W110" s="465">
        <v>110.9</v>
      </c>
      <c r="X110" s="467">
        <v>111.2</v>
      </c>
      <c r="Y110" s="468">
        <v>112.3</v>
      </c>
      <c r="AH110" s="338"/>
      <c r="AK110" s="338"/>
      <c r="AN110" s="338"/>
      <c r="AT110" s="338"/>
    </row>
    <row r="111" spans="2:46" s="109" customFormat="1">
      <c r="B111" s="108" t="s">
        <v>316</v>
      </c>
      <c r="C111" s="108" t="s">
        <v>315</v>
      </c>
      <c r="D111" s="108">
        <v>101.2</v>
      </c>
      <c r="E111" s="109">
        <v>101.6</v>
      </c>
      <c r="F111" s="109">
        <v>101.5</v>
      </c>
      <c r="G111" s="109">
        <v>101.9</v>
      </c>
      <c r="H111" s="109">
        <v>102.9</v>
      </c>
      <c r="I111" s="109">
        <v>102.9</v>
      </c>
      <c r="J111" s="338">
        <v>103.6</v>
      </c>
      <c r="K111" s="109">
        <v>103.6</v>
      </c>
      <c r="L111" s="109">
        <v>103.6</v>
      </c>
      <c r="M111" s="338">
        <v>104.4</v>
      </c>
      <c r="N111" s="109">
        <v>104.6</v>
      </c>
      <c r="O111" s="109">
        <v>104.7</v>
      </c>
      <c r="P111" s="109">
        <v>105</v>
      </c>
      <c r="Q111" s="109">
        <v>105.5</v>
      </c>
      <c r="R111" s="465">
        <v>105.7</v>
      </c>
      <c r="S111" s="465">
        <v>106.1</v>
      </c>
      <c r="T111" s="465">
        <v>107</v>
      </c>
      <c r="U111" s="465">
        <v>107.2</v>
      </c>
      <c r="V111" s="464">
        <v>109.8</v>
      </c>
      <c r="W111" s="465">
        <v>110.9</v>
      </c>
      <c r="X111" s="467">
        <v>111.2</v>
      </c>
      <c r="Y111" s="468">
        <v>112.3</v>
      </c>
      <c r="AH111" s="338"/>
      <c r="AK111" s="338"/>
      <c r="AN111" s="338"/>
      <c r="AT111" s="338"/>
    </row>
    <row r="112" spans="2:46" s="109" customFormat="1">
      <c r="B112" s="108" t="s">
        <v>317</v>
      </c>
      <c r="C112" s="108" t="s">
        <v>318</v>
      </c>
      <c r="D112" s="108">
        <v>104.7</v>
      </c>
      <c r="E112" s="109">
        <v>106.2</v>
      </c>
      <c r="F112" s="109">
        <v>106.6</v>
      </c>
      <c r="G112" s="109">
        <v>106.6</v>
      </c>
      <c r="H112" s="109">
        <v>106.7</v>
      </c>
      <c r="I112" s="109">
        <v>106.5</v>
      </c>
      <c r="J112" s="338">
        <v>106.7</v>
      </c>
      <c r="K112" s="109">
        <v>106.5</v>
      </c>
      <c r="L112" s="109">
        <v>106.7</v>
      </c>
      <c r="M112" s="338">
        <v>106.9</v>
      </c>
      <c r="N112" s="109">
        <v>107.1</v>
      </c>
      <c r="O112" s="109">
        <v>107.2</v>
      </c>
      <c r="P112" s="109">
        <v>107.1</v>
      </c>
      <c r="Q112" s="109">
        <v>108.2</v>
      </c>
      <c r="R112" s="465">
        <v>108.2</v>
      </c>
      <c r="S112" s="465">
        <v>108.2</v>
      </c>
      <c r="T112" s="465">
        <v>108</v>
      </c>
      <c r="U112" s="465">
        <v>108.3</v>
      </c>
      <c r="V112" s="464">
        <v>108.1</v>
      </c>
      <c r="W112" s="465">
        <v>109</v>
      </c>
      <c r="X112" s="467">
        <v>109.4</v>
      </c>
      <c r="Y112" s="468">
        <v>109.9</v>
      </c>
      <c r="AH112" s="338"/>
      <c r="AK112" s="338"/>
      <c r="AN112" s="338"/>
      <c r="AT112" s="338"/>
    </row>
    <row r="113" spans="2:46" s="109" customFormat="1">
      <c r="B113" s="108" t="s">
        <v>319</v>
      </c>
      <c r="C113" s="108" t="s">
        <v>320</v>
      </c>
      <c r="D113" s="108">
        <v>105</v>
      </c>
      <c r="E113" s="109">
        <v>105</v>
      </c>
      <c r="F113" s="109">
        <v>105</v>
      </c>
      <c r="G113" s="109">
        <v>105</v>
      </c>
      <c r="H113" s="109">
        <v>105</v>
      </c>
      <c r="I113" s="109">
        <v>105</v>
      </c>
      <c r="J113" s="338">
        <v>105</v>
      </c>
      <c r="K113" s="109">
        <v>105</v>
      </c>
      <c r="L113" s="109">
        <v>105</v>
      </c>
      <c r="M113" s="338">
        <v>105</v>
      </c>
      <c r="N113" s="109">
        <v>105</v>
      </c>
      <c r="O113" s="109">
        <v>105</v>
      </c>
      <c r="P113" s="109">
        <v>105</v>
      </c>
      <c r="Q113" s="109">
        <v>105.2</v>
      </c>
      <c r="R113" s="465">
        <v>105.2</v>
      </c>
      <c r="S113" s="465">
        <v>105.3</v>
      </c>
      <c r="T113" s="465">
        <v>105</v>
      </c>
      <c r="U113" s="465">
        <v>104.5</v>
      </c>
      <c r="V113" s="464">
        <v>104.3</v>
      </c>
      <c r="W113" s="465">
        <v>106.1</v>
      </c>
      <c r="X113" s="467">
        <v>105.8</v>
      </c>
      <c r="Y113" s="468">
        <v>105.7</v>
      </c>
      <c r="AH113" s="338"/>
      <c r="AK113" s="338"/>
      <c r="AN113" s="338"/>
      <c r="AT113" s="338"/>
    </row>
    <row r="114" spans="2:46" s="109" customFormat="1">
      <c r="B114" s="108" t="s">
        <v>321</v>
      </c>
      <c r="C114" s="108" t="s">
        <v>322</v>
      </c>
      <c r="D114" s="108">
        <v>101.9</v>
      </c>
      <c r="E114" s="109">
        <v>101.7</v>
      </c>
      <c r="F114" s="109">
        <v>102.7</v>
      </c>
      <c r="G114" s="109">
        <v>102.8</v>
      </c>
      <c r="H114" s="109">
        <v>102.8</v>
      </c>
      <c r="I114" s="109">
        <v>102.5</v>
      </c>
      <c r="J114" s="338">
        <v>102.5</v>
      </c>
      <c r="K114" s="109">
        <v>102.1</v>
      </c>
      <c r="L114" s="109">
        <v>102.1</v>
      </c>
      <c r="M114" s="338">
        <v>102.7</v>
      </c>
      <c r="N114" s="109">
        <v>103.3</v>
      </c>
      <c r="O114" s="109">
        <v>103.5</v>
      </c>
      <c r="P114" s="109">
        <v>103.1</v>
      </c>
      <c r="Q114" s="109">
        <v>104.3</v>
      </c>
      <c r="R114" s="465">
        <v>104.4</v>
      </c>
      <c r="S114" s="465">
        <v>104.5</v>
      </c>
      <c r="T114" s="465">
        <v>104.3</v>
      </c>
      <c r="U114" s="465">
        <v>104.3</v>
      </c>
      <c r="V114" s="464">
        <v>104.2</v>
      </c>
      <c r="W114" s="465">
        <v>105.2</v>
      </c>
      <c r="X114" s="467">
        <v>105.6</v>
      </c>
      <c r="Y114" s="468">
        <v>105.3</v>
      </c>
      <c r="AH114" s="338"/>
      <c r="AK114" s="338"/>
      <c r="AN114" s="338"/>
      <c r="AT114" s="338"/>
    </row>
    <row r="115" spans="2:46" s="109" customFormat="1">
      <c r="B115" s="108" t="s">
        <v>323</v>
      </c>
      <c r="C115" s="108" t="s">
        <v>324</v>
      </c>
      <c r="D115" s="108">
        <v>109.5</v>
      </c>
      <c r="E115" s="109">
        <v>115.3</v>
      </c>
      <c r="F115" s="109">
        <v>115.5</v>
      </c>
      <c r="G115" s="109">
        <v>115.1</v>
      </c>
      <c r="H115" s="109">
        <v>115.3</v>
      </c>
      <c r="I115" s="109">
        <v>115.1</v>
      </c>
      <c r="J115" s="338">
        <v>115.8</v>
      </c>
      <c r="K115" s="109">
        <v>115.8</v>
      </c>
      <c r="L115" s="109">
        <v>116.6</v>
      </c>
      <c r="M115" s="338">
        <v>116.5</v>
      </c>
      <c r="N115" s="109">
        <v>116.3</v>
      </c>
      <c r="O115" s="109">
        <v>116.3</v>
      </c>
      <c r="P115" s="109">
        <v>116.4</v>
      </c>
      <c r="Q115" s="109">
        <v>118.2</v>
      </c>
      <c r="R115" s="465">
        <v>118.1</v>
      </c>
      <c r="S115" s="465">
        <v>117.8</v>
      </c>
      <c r="T115" s="465">
        <v>117.6</v>
      </c>
      <c r="U115" s="465">
        <v>119.4</v>
      </c>
      <c r="V115" s="464">
        <v>118.8</v>
      </c>
      <c r="W115" s="465">
        <v>118.9</v>
      </c>
      <c r="X115" s="467">
        <v>119.9</v>
      </c>
      <c r="Y115" s="468">
        <v>122.5</v>
      </c>
      <c r="AH115" s="338"/>
      <c r="AK115" s="338"/>
      <c r="AN115" s="338"/>
      <c r="AT115" s="338"/>
    </row>
    <row r="116" spans="2:46" s="109" customFormat="1">
      <c r="B116" s="108" t="s">
        <v>325</v>
      </c>
      <c r="C116" s="108" t="s">
        <v>326</v>
      </c>
      <c r="D116" s="108">
        <v>111.2</v>
      </c>
      <c r="E116" s="109">
        <v>114.6</v>
      </c>
      <c r="F116" s="109">
        <v>115.7</v>
      </c>
      <c r="G116" s="109">
        <v>115.7</v>
      </c>
      <c r="H116" s="109">
        <v>117</v>
      </c>
      <c r="I116" s="109">
        <v>117.1</v>
      </c>
      <c r="J116" s="338">
        <v>117.3</v>
      </c>
      <c r="K116" s="109">
        <v>117.4</v>
      </c>
      <c r="L116" s="109">
        <v>117.4</v>
      </c>
      <c r="M116" s="338">
        <v>117.4</v>
      </c>
      <c r="N116" s="109">
        <v>117.4</v>
      </c>
      <c r="O116" s="109">
        <v>117.5</v>
      </c>
      <c r="P116" s="109">
        <v>117.7</v>
      </c>
      <c r="Q116" s="109">
        <v>119.5</v>
      </c>
      <c r="R116" s="465">
        <v>119.8</v>
      </c>
      <c r="S116" s="465">
        <v>120</v>
      </c>
      <c r="T116" s="465">
        <v>120.2</v>
      </c>
      <c r="U116" s="465">
        <v>120.3</v>
      </c>
      <c r="V116" s="464">
        <v>120.4</v>
      </c>
      <c r="W116" s="465">
        <v>120.5</v>
      </c>
      <c r="X116" s="467">
        <v>120.4</v>
      </c>
      <c r="Y116" s="468">
        <v>120.9</v>
      </c>
      <c r="AH116" s="338"/>
      <c r="AK116" s="338"/>
      <c r="AN116" s="338"/>
      <c r="AT116" s="338"/>
    </row>
    <row r="117" spans="2:46" s="109" customFormat="1">
      <c r="B117" s="108" t="s">
        <v>327</v>
      </c>
      <c r="C117" s="108" t="s">
        <v>328</v>
      </c>
      <c r="D117" s="108">
        <v>109.3</v>
      </c>
      <c r="E117" s="109">
        <v>113.4</v>
      </c>
      <c r="F117" s="109">
        <v>114.9</v>
      </c>
      <c r="G117" s="109">
        <v>115.1</v>
      </c>
      <c r="H117" s="109">
        <v>115.2</v>
      </c>
      <c r="I117" s="109">
        <v>115.3</v>
      </c>
      <c r="J117" s="338">
        <v>115.4</v>
      </c>
      <c r="K117" s="109">
        <v>115.4</v>
      </c>
      <c r="L117" s="109">
        <v>115.5</v>
      </c>
      <c r="M117" s="338">
        <v>115.4</v>
      </c>
      <c r="N117" s="109">
        <v>115.4</v>
      </c>
      <c r="O117" s="109">
        <v>115.5</v>
      </c>
      <c r="P117" s="109">
        <v>115.7</v>
      </c>
      <c r="Q117" s="109">
        <v>117.4</v>
      </c>
      <c r="R117" s="465">
        <v>117.9</v>
      </c>
      <c r="S117" s="465">
        <v>118.2</v>
      </c>
      <c r="T117" s="465">
        <v>118.1</v>
      </c>
      <c r="U117" s="465">
        <v>118.3</v>
      </c>
      <c r="V117" s="464">
        <v>118.4</v>
      </c>
      <c r="W117" s="465">
        <v>118.6</v>
      </c>
      <c r="X117" s="467">
        <v>118.4</v>
      </c>
      <c r="Y117" s="468">
        <v>118.9</v>
      </c>
      <c r="AH117" s="338"/>
      <c r="AK117" s="338"/>
      <c r="AN117" s="338"/>
      <c r="AT117" s="338"/>
    </row>
    <row r="118" spans="2:46" s="109" customFormat="1">
      <c r="B118" s="108" t="s">
        <v>329</v>
      </c>
      <c r="C118" s="108" t="s">
        <v>330</v>
      </c>
      <c r="D118" s="108">
        <v>115.3</v>
      </c>
      <c r="E118" s="109">
        <v>117.4</v>
      </c>
      <c r="F118" s="109">
        <v>117.4</v>
      </c>
      <c r="G118" s="109">
        <v>117.1</v>
      </c>
      <c r="H118" s="109">
        <v>121.1</v>
      </c>
      <c r="I118" s="109">
        <v>121.2</v>
      </c>
      <c r="J118" s="338">
        <v>121.3</v>
      </c>
      <c r="K118" s="109">
        <v>121.9</v>
      </c>
      <c r="L118" s="109">
        <v>121.9</v>
      </c>
      <c r="M118" s="338">
        <v>121.8</v>
      </c>
      <c r="N118" s="109">
        <v>121.8</v>
      </c>
      <c r="O118" s="109">
        <v>121.9</v>
      </c>
      <c r="P118" s="109">
        <v>122.1</v>
      </c>
      <c r="Q118" s="109">
        <v>124.1</v>
      </c>
      <c r="R118" s="465">
        <v>123.9</v>
      </c>
      <c r="S118" s="465">
        <v>124</v>
      </c>
      <c r="T118" s="465">
        <v>124.7</v>
      </c>
      <c r="U118" s="465">
        <v>124.8</v>
      </c>
      <c r="V118" s="464">
        <v>124.8</v>
      </c>
      <c r="W118" s="465">
        <v>124.8</v>
      </c>
      <c r="X118" s="467">
        <v>124.9</v>
      </c>
      <c r="Y118" s="468">
        <v>125.4</v>
      </c>
      <c r="AH118" s="338"/>
      <c r="AK118" s="338"/>
      <c r="AN118" s="338"/>
      <c r="AT118" s="338"/>
    </row>
    <row r="119" spans="2:46" s="109" customFormat="1">
      <c r="B119" s="108" t="s">
        <v>516</v>
      </c>
      <c r="C119" s="108" t="s">
        <v>331</v>
      </c>
      <c r="D119" s="108">
        <v>104.6</v>
      </c>
      <c r="E119" s="109">
        <v>112.8</v>
      </c>
      <c r="F119" s="109">
        <v>112.8</v>
      </c>
      <c r="G119" s="109">
        <v>113.1</v>
      </c>
      <c r="H119" s="109">
        <v>113.2</v>
      </c>
      <c r="I119" s="109">
        <v>113</v>
      </c>
      <c r="J119" s="338">
        <v>113</v>
      </c>
      <c r="K119" s="109">
        <v>112.9</v>
      </c>
      <c r="L119" s="109">
        <v>113</v>
      </c>
      <c r="M119" s="338">
        <v>112.9</v>
      </c>
      <c r="N119" s="109">
        <v>112.1</v>
      </c>
      <c r="O119" s="109">
        <v>112.1</v>
      </c>
      <c r="P119" s="109">
        <v>112</v>
      </c>
      <c r="Q119" s="109">
        <v>113.2</v>
      </c>
      <c r="R119" s="465">
        <v>113.2</v>
      </c>
      <c r="S119" s="465">
        <v>113.2</v>
      </c>
      <c r="T119" s="465">
        <v>113.1</v>
      </c>
      <c r="U119" s="465">
        <v>113.2</v>
      </c>
      <c r="V119" s="464">
        <v>113.2</v>
      </c>
      <c r="W119" s="465">
        <v>113.5</v>
      </c>
      <c r="X119" s="467">
        <v>113.8</v>
      </c>
      <c r="Y119" s="468">
        <v>114.3</v>
      </c>
      <c r="AH119" s="338"/>
      <c r="AK119" s="338"/>
      <c r="AN119" s="338"/>
      <c r="AT119" s="338"/>
    </row>
    <row r="120" spans="2:46" s="338" customFormat="1">
      <c r="B120" s="337" t="s">
        <v>332</v>
      </c>
      <c r="C120" s="337" t="s">
        <v>333</v>
      </c>
      <c r="D120" s="337">
        <v>104.6</v>
      </c>
      <c r="E120" s="338">
        <v>112.8</v>
      </c>
      <c r="F120" s="338">
        <v>112.8</v>
      </c>
      <c r="G120" s="338">
        <v>113.1</v>
      </c>
      <c r="H120" s="338">
        <v>113.2</v>
      </c>
      <c r="I120" s="338">
        <v>113</v>
      </c>
      <c r="J120" s="338">
        <v>113</v>
      </c>
      <c r="K120" s="338">
        <v>112.9</v>
      </c>
      <c r="L120" s="338">
        <v>112.9</v>
      </c>
      <c r="M120" s="338">
        <v>112.9</v>
      </c>
      <c r="N120" s="338">
        <v>112.1</v>
      </c>
      <c r="O120" s="338">
        <v>112.1</v>
      </c>
      <c r="P120" s="338">
        <v>112</v>
      </c>
      <c r="Q120" s="338">
        <v>113.2</v>
      </c>
      <c r="R120" s="464">
        <v>113.2</v>
      </c>
      <c r="S120" s="464">
        <v>113.2</v>
      </c>
      <c r="T120" s="464">
        <v>113.1</v>
      </c>
      <c r="U120" s="464">
        <v>113.2</v>
      </c>
      <c r="V120" s="464">
        <v>113.2</v>
      </c>
      <c r="W120" s="464">
        <v>113.5</v>
      </c>
      <c r="X120" s="468">
        <v>113.8</v>
      </c>
      <c r="Y120" s="468">
        <v>114.3</v>
      </c>
      <c r="Z120" s="338">
        <v>116.2</v>
      </c>
      <c r="AA120" s="338">
        <v>118.4</v>
      </c>
      <c r="AB120" s="338">
        <v>120</v>
      </c>
      <c r="AC120" s="338">
        <v>159.19999999999999</v>
      </c>
      <c r="AD120" s="338">
        <v>164.7</v>
      </c>
      <c r="AE120" s="338">
        <v>168.5</v>
      </c>
      <c r="AF120" s="338">
        <v>171.2</v>
      </c>
      <c r="AG120" s="338">
        <v>165</v>
      </c>
      <c r="AH120" s="338">
        <v>163.69999999999999</v>
      </c>
      <c r="AI120" s="338">
        <v>170</v>
      </c>
      <c r="AJ120" s="338">
        <v>175.6</v>
      </c>
      <c r="AK120" s="338">
        <v>187.4</v>
      </c>
      <c r="AL120" s="338">
        <v>182.2</v>
      </c>
      <c r="AM120" s="338">
        <v>180.7</v>
      </c>
      <c r="AN120" s="338">
        <v>184.2</v>
      </c>
      <c r="AO120" s="338">
        <v>216.1</v>
      </c>
      <c r="AP120" s="338">
        <v>211.6</v>
      </c>
      <c r="AQ120" s="338">
        <v>204.5</v>
      </c>
      <c r="AR120" s="338">
        <v>199.4</v>
      </c>
      <c r="AS120" s="338">
        <v>196.9</v>
      </c>
      <c r="AT120" s="338">
        <v>195.8</v>
      </c>
    </row>
    <row r="121" spans="2:46" s="338" customFormat="1">
      <c r="B121" s="337" t="s">
        <v>334</v>
      </c>
      <c r="C121" s="337" t="s">
        <v>335</v>
      </c>
      <c r="D121" s="337">
        <v>104.2</v>
      </c>
      <c r="E121" s="338">
        <v>113.5</v>
      </c>
      <c r="F121" s="338">
        <v>113.6</v>
      </c>
      <c r="G121" s="338">
        <v>114</v>
      </c>
      <c r="H121" s="338">
        <v>114.1</v>
      </c>
      <c r="I121" s="338">
        <v>114</v>
      </c>
      <c r="J121" s="338">
        <v>114</v>
      </c>
      <c r="K121" s="338">
        <v>113.9</v>
      </c>
      <c r="L121" s="338">
        <v>113.8</v>
      </c>
      <c r="M121" s="338">
        <v>113.8</v>
      </c>
      <c r="N121" s="338">
        <v>112.7</v>
      </c>
      <c r="O121" s="338">
        <v>112.8</v>
      </c>
      <c r="P121" s="338">
        <v>112.6</v>
      </c>
      <c r="Q121" s="338">
        <v>113.4</v>
      </c>
      <c r="R121" s="464">
        <v>113.4</v>
      </c>
      <c r="S121" s="464">
        <v>113.4</v>
      </c>
      <c r="T121" s="464">
        <v>113.3</v>
      </c>
      <c r="U121" s="464">
        <v>113.4</v>
      </c>
      <c r="V121" s="464">
        <v>113.3</v>
      </c>
      <c r="W121" s="464">
        <v>113.8</v>
      </c>
      <c r="X121" s="468">
        <v>114.2</v>
      </c>
      <c r="Y121" s="468">
        <v>114.9</v>
      </c>
      <c r="Z121" s="338">
        <v>117.6</v>
      </c>
      <c r="AA121" s="338">
        <v>119.9</v>
      </c>
      <c r="AB121" s="338">
        <v>121</v>
      </c>
      <c r="AC121" s="338">
        <v>170.9</v>
      </c>
      <c r="AD121" s="338">
        <v>178.8</v>
      </c>
      <c r="AE121" s="338">
        <v>184</v>
      </c>
      <c r="AF121" s="338">
        <v>187.8</v>
      </c>
      <c r="AG121" s="338">
        <v>179.1</v>
      </c>
      <c r="AH121" s="338">
        <v>177.2</v>
      </c>
      <c r="AI121" s="338">
        <v>181.1</v>
      </c>
      <c r="AJ121" s="338">
        <v>189</v>
      </c>
      <c r="AK121" s="338">
        <v>205.7</v>
      </c>
      <c r="AL121" s="338">
        <v>197.7</v>
      </c>
      <c r="AM121" s="338">
        <v>190.3</v>
      </c>
      <c r="AN121" s="338">
        <v>195.2</v>
      </c>
      <c r="AO121" s="338">
        <v>232.2</v>
      </c>
      <c r="AP121" s="338">
        <v>226.1</v>
      </c>
      <c r="AQ121" s="338">
        <v>217.1</v>
      </c>
      <c r="AR121" s="338">
        <v>210.2</v>
      </c>
      <c r="AS121" s="338">
        <v>206.7</v>
      </c>
      <c r="AT121" s="338">
        <v>205.1</v>
      </c>
    </row>
    <row r="122" spans="2:46" s="109" customFormat="1">
      <c r="B122" s="108" t="s">
        <v>336</v>
      </c>
      <c r="C122" s="108" t="s">
        <v>337</v>
      </c>
      <c r="D122" s="108">
        <v>108.7</v>
      </c>
      <c r="E122" s="109">
        <v>110.2</v>
      </c>
      <c r="F122" s="109">
        <v>110.1</v>
      </c>
      <c r="G122" s="109">
        <v>110.1</v>
      </c>
      <c r="H122" s="109">
        <v>110.2</v>
      </c>
      <c r="I122" s="109">
        <v>108.8</v>
      </c>
      <c r="J122" s="338">
        <v>108.5</v>
      </c>
      <c r="K122" s="109">
        <v>108.7</v>
      </c>
      <c r="L122" s="109">
        <v>109.3</v>
      </c>
      <c r="M122" s="338">
        <v>109.3</v>
      </c>
      <c r="N122" s="109">
        <v>109.4</v>
      </c>
      <c r="O122" s="109">
        <v>109.1</v>
      </c>
      <c r="P122" s="109">
        <v>109.2</v>
      </c>
      <c r="Q122" s="109">
        <v>107.7</v>
      </c>
      <c r="R122" s="465">
        <v>107.7</v>
      </c>
      <c r="S122" s="465">
        <v>107.9</v>
      </c>
      <c r="T122" s="465">
        <v>108.1</v>
      </c>
      <c r="U122" s="465">
        <v>108.3</v>
      </c>
      <c r="V122" s="464">
        <v>108.2</v>
      </c>
      <c r="W122" s="465">
        <v>108.2</v>
      </c>
      <c r="X122" s="467">
        <v>108</v>
      </c>
      <c r="Y122" s="468">
        <v>108.2</v>
      </c>
      <c r="AH122" s="338"/>
      <c r="AK122" s="338"/>
      <c r="AN122" s="338"/>
      <c r="AT122" s="338"/>
    </row>
    <row r="123" spans="2:46" s="109" customFormat="1">
      <c r="B123" s="108" t="s">
        <v>338</v>
      </c>
      <c r="C123" s="108" t="s">
        <v>339</v>
      </c>
      <c r="D123" s="108">
        <v>105.3</v>
      </c>
      <c r="E123" s="109">
        <v>111.9</v>
      </c>
      <c r="F123" s="109">
        <v>111.9</v>
      </c>
      <c r="G123" s="109">
        <v>111.9</v>
      </c>
      <c r="H123" s="109">
        <v>111.9</v>
      </c>
      <c r="I123" s="109">
        <v>111.9</v>
      </c>
      <c r="J123" s="338">
        <v>111.9</v>
      </c>
      <c r="K123" s="109">
        <v>111.9</v>
      </c>
      <c r="L123" s="109">
        <v>111.9</v>
      </c>
      <c r="M123" s="338">
        <v>111.9</v>
      </c>
      <c r="N123" s="109">
        <v>111.9</v>
      </c>
      <c r="O123" s="109">
        <v>111.9</v>
      </c>
      <c r="P123" s="109">
        <v>111.9</v>
      </c>
      <c r="Q123" s="109">
        <v>115.5</v>
      </c>
      <c r="R123" s="465">
        <v>115.5</v>
      </c>
      <c r="S123" s="465">
        <v>115.5</v>
      </c>
      <c r="T123" s="465">
        <v>115.5</v>
      </c>
      <c r="U123" s="465">
        <v>115.5</v>
      </c>
      <c r="V123" s="464">
        <v>115.5</v>
      </c>
      <c r="W123" s="465">
        <v>115.5</v>
      </c>
      <c r="X123" s="467">
        <v>115.5</v>
      </c>
      <c r="Y123" s="468">
        <v>115.5</v>
      </c>
      <c r="AH123" s="338"/>
      <c r="AK123" s="338"/>
      <c r="AN123" s="338"/>
      <c r="AT123" s="338"/>
    </row>
    <row r="124" spans="2:46" s="430" customFormat="1">
      <c r="B124" s="422" t="s">
        <v>517</v>
      </c>
      <c r="C124" s="422" t="s">
        <v>340</v>
      </c>
      <c r="D124" s="422">
        <v>107.5</v>
      </c>
      <c r="E124" s="430">
        <v>113.3</v>
      </c>
      <c r="F124" s="430">
        <v>113.3</v>
      </c>
      <c r="G124" s="430">
        <v>113.3</v>
      </c>
      <c r="H124" s="430">
        <v>113.3</v>
      </c>
      <c r="I124" s="430">
        <v>114.4</v>
      </c>
      <c r="J124" s="338">
        <v>114.4</v>
      </c>
      <c r="K124" s="430">
        <v>114.4</v>
      </c>
      <c r="L124" s="430">
        <v>114.4</v>
      </c>
      <c r="M124" s="338">
        <v>114.4</v>
      </c>
      <c r="N124" s="430">
        <v>114.4</v>
      </c>
      <c r="O124" s="430">
        <v>114.4</v>
      </c>
      <c r="P124" s="430">
        <v>114.4</v>
      </c>
      <c r="Q124" s="430">
        <v>121.1</v>
      </c>
      <c r="R124" s="466">
        <v>121.1</v>
      </c>
      <c r="S124" s="466">
        <v>121.1</v>
      </c>
      <c r="T124" s="466">
        <v>121.1</v>
      </c>
      <c r="U124" s="466">
        <v>121.1</v>
      </c>
      <c r="V124" s="464">
        <v>121.1</v>
      </c>
      <c r="W124" s="466">
        <v>121.1</v>
      </c>
      <c r="X124" s="467">
        <v>121.1</v>
      </c>
      <c r="Y124" s="468">
        <v>121.1</v>
      </c>
      <c r="AH124" s="338"/>
      <c r="AK124" s="338"/>
      <c r="AN124" s="338"/>
      <c r="AT124" s="338"/>
    </row>
    <row r="125" spans="2:46" s="430" customFormat="1">
      <c r="B125" s="422" t="s">
        <v>341</v>
      </c>
      <c r="C125" s="422" t="s">
        <v>342</v>
      </c>
      <c r="D125" s="422">
        <v>107.5</v>
      </c>
      <c r="E125" s="430">
        <v>113.3</v>
      </c>
      <c r="F125" s="430">
        <v>113.3</v>
      </c>
      <c r="G125" s="430">
        <v>113.3</v>
      </c>
      <c r="H125" s="430">
        <v>113.3</v>
      </c>
      <c r="I125" s="430">
        <v>114.4</v>
      </c>
      <c r="J125" s="338">
        <v>114.4</v>
      </c>
      <c r="K125" s="430">
        <v>114.4</v>
      </c>
      <c r="L125" s="430">
        <v>114.4</v>
      </c>
      <c r="M125" s="338">
        <v>114.4</v>
      </c>
      <c r="N125" s="430">
        <v>114.4</v>
      </c>
      <c r="O125" s="430">
        <v>114.4</v>
      </c>
      <c r="P125" s="430">
        <v>114.4</v>
      </c>
      <c r="Q125" s="430">
        <v>121.1</v>
      </c>
      <c r="R125" s="466">
        <v>121.1</v>
      </c>
      <c r="S125" s="466">
        <v>121.1</v>
      </c>
      <c r="T125" s="466">
        <v>121.1</v>
      </c>
      <c r="U125" s="466">
        <v>121.1</v>
      </c>
      <c r="V125" s="464">
        <v>121.1</v>
      </c>
      <c r="W125" s="466">
        <v>121.1</v>
      </c>
      <c r="X125" s="467">
        <v>121.1</v>
      </c>
      <c r="Y125" s="468">
        <v>121.1</v>
      </c>
      <c r="AH125" s="338"/>
      <c r="AK125" s="338"/>
      <c r="AN125" s="338"/>
      <c r="AT125" s="338"/>
    </row>
    <row r="126" spans="2:46" s="109" customFormat="1">
      <c r="B126" s="108" t="s">
        <v>343</v>
      </c>
      <c r="C126" s="108" t="s">
        <v>342</v>
      </c>
      <c r="D126" s="108">
        <v>107.5</v>
      </c>
      <c r="E126" s="109">
        <v>113.3</v>
      </c>
      <c r="F126" s="109">
        <v>113.3</v>
      </c>
      <c r="G126" s="109">
        <v>113.3</v>
      </c>
      <c r="H126" s="109">
        <v>113.3</v>
      </c>
      <c r="I126" s="109">
        <v>114.4</v>
      </c>
      <c r="J126" s="338">
        <v>114.4</v>
      </c>
      <c r="K126" s="109">
        <v>114.4</v>
      </c>
      <c r="L126" s="109">
        <v>114.4</v>
      </c>
      <c r="M126" s="338">
        <v>114.4</v>
      </c>
      <c r="N126" s="109">
        <v>114.4</v>
      </c>
      <c r="O126" s="109">
        <v>114.4</v>
      </c>
      <c r="P126" s="109">
        <v>114.4</v>
      </c>
      <c r="Q126" s="109">
        <v>121.1</v>
      </c>
      <c r="R126" s="465">
        <v>121.1</v>
      </c>
      <c r="S126" s="465">
        <v>121.1</v>
      </c>
      <c r="T126" s="465">
        <v>121.1</v>
      </c>
      <c r="U126" s="465">
        <v>121.1</v>
      </c>
      <c r="V126" s="464">
        <v>121.1</v>
      </c>
      <c r="W126" s="465">
        <v>121.1</v>
      </c>
      <c r="X126" s="467">
        <v>121.1</v>
      </c>
      <c r="Y126" s="468">
        <v>121.1</v>
      </c>
      <c r="AH126" s="338"/>
      <c r="AK126" s="338"/>
      <c r="AN126" s="338"/>
      <c r="AT126" s="338"/>
    </row>
    <row r="127" spans="2:46" s="109" customFormat="1">
      <c r="B127" s="108"/>
      <c r="C127" s="108"/>
      <c r="D127" s="108"/>
      <c r="J127" s="338"/>
      <c r="M127" s="338"/>
      <c r="V127" s="338"/>
      <c r="Y127" s="338"/>
      <c r="AH127" s="338"/>
      <c r="AK127" s="338"/>
      <c r="AN127" s="338"/>
      <c r="AT127" s="338"/>
    </row>
    <row r="128" spans="2:46" s="109" customFormat="1">
      <c r="B128" s="108"/>
      <c r="C128" s="108"/>
      <c r="D128" s="108"/>
      <c r="J128" s="338"/>
      <c r="M128" s="338"/>
      <c r="V128" s="338"/>
      <c r="Y128" s="338"/>
      <c r="AH128" s="338"/>
      <c r="AK128" s="338"/>
      <c r="AN128" s="338"/>
      <c r="AT128" s="338"/>
    </row>
    <row r="129" spans="2:48" s="109" customFormat="1">
      <c r="B129" s="108"/>
      <c r="C129" s="108"/>
      <c r="D129" s="108"/>
      <c r="J129" s="338"/>
      <c r="M129" s="338"/>
      <c r="V129" s="338"/>
      <c r="Y129" s="338"/>
      <c r="AH129" s="338"/>
      <c r="AK129" s="338"/>
      <c r="AN129" s="338"/>
      <c r="AT129" s="338"/>
    </row>
    <row r="130" spans="2:48">
      <c r="E130" s="109"/>
      <c r="F130" s="109"/>
      <c r="G130" s="109"/>
      <c r="H130" s="109"/>
      <c r="I130" s="109"/>
      <c r="J130" s="338"/>
      <c r="K130" s="109"/>
      <c r="L130" s="109"/>
      <c r="M130" s="338"/>
      <c r="N130" s="109"/>
      <c r="O130" s="109"/>
      <c r="P130" s="109"/>
      <c r="Q130" s="109"/>
      <c r="R130" s="109"/>
      <c r="S130" s="109"/>
      <c r="T130" s="109"/>
      <c r="U130" s="109"/>
      <c r="V130" s="338"/>
      <c r="W130" s="109"/>
      <c r="X130" s="109"/>
      <c r="Y130" s="338"/>
      <c r="Z130" s="109"/>
      <c r="AA130" s="109"/>
      <c r="AB130" s="109"/>
      <c r="AC130" s="109"/>
      <c r="AD130" s="109"/>
      <c r="AE130" s="109"/>
      <c r="AF130" s="109"/>
      <c r="AG130" s="109"/>
      <c r="AH130" s="338"/>
      <c r="AI130" s="109"/>
      <c r="AJ130" s="109"/>
      <c r="AK130" s="338"/>
      <c r="AL130" s="109"/>
      <c r="AM130" s="109"/>
      <c r="AN130" s="338"/>
      <c r="AO130" s="109"/>
      <c r="AP130" s="109"/>
      <c r="AQ130" s="109"/>
      <c r="AR130" s="109"/>
      <c r="AS130" s="109"/>
      <c r="AT130" s="338"/>
      <c r="AU130" s="109"/>
      <c r="AV130" s="109"/>
    </row>
    <row r="131" spans="2:48">
      <c r="E131" s="109"/>
      <c r="F131" s="109"/>
      <c r="G131" s="109"/>
      <c r="H131" s="109"/>
      <c r="I131" s="109"/>
      <c r="J131" s="338"/>
      <c r="K131" s="109"/>
      <c r="L131" s="109"/>
      <c r="M131" s="338"/>
      <c r="N131" s="109"/>
      <c r="O131" s="109"/>
      <c r="P131" s="109"/>
      <c r="Q131" s="109"/>
      <c r="R131" s="109"/>
      <c r="S131" s="109"/>
      <c r="T131" s="109"/>
      <c r="U131" s="109"/>
      <c r="V131" s="338"/>
      <c r="W131" s="109"/>
      <c r="X131" s="109"/>
      <c r="Y131" s="338"/>
      <c r="Z131" s="109"/>
      <c r="AA131" s="109"/>
      <c r="AB131" s="109"/>
      <c r="AC131" s="109"/>
      <c r="AD131" s="109"/>
      <c r="AE131" s="109"/>
      <c r="AF131" s="109"/>
      <c r="AG131" s="109"/>
      <c r="AH131" s="338"/>
      <c r="AI131" s="109"/>
      <c r="AJ131" s="109"/>
      <c r="AK131" s="338"/>
      <c r="AL131" s="109"/>
      <c r="AM131" s="109"/>
      <c r="AN131" s="338"/>
      <c r="AO131" s="109"/>
      <c r="AP131" s="109"/>
      <c r="AQ131" s="109"/>
      <c r="AR131" s="109"/>
      <c r="AS131" s="109"/>
      <c r="AT131" s="338"/>
      <c r="AU131" s="109"/>
      <c r="AV131" s="109"/>
    </row>
    <row r="132" spans="2:48">
      <c r="J132" s="422"/>
    </row>
    <row r="133" spans="2:48" s="422" customFormat="1" ht="15">
      <c r="B133" s="421" t="s">
        <v>494</v>
      </c>
      <c r="M133" s="337"/>
      <c r="V133" s="337"/>
      <c r="Y133" s="337"/>
      <c r="AH133" s="337"/>
      <c r="AK133" s="337"/>
      <c r="AN133" s="337"/>
      <c r="AT133" s="337"/>
    </row>
    <row r="134" spans="2:48" s="422" customFormat="1">
      <c r="M134" s="337"/>
      <c r="V134" s="337"/>
      <c r="Y134" s="337"/>
      <c r="AH134" s="337"/>
      <c r="AK134" s="337"/>
      <c r="AN134" s="337"/>
      <c r="AT134" s="337"/>
    </row>
    <row r="135" spans="2:48" s="422" customFormat="1">
      <c r="M135" s="337"/>
      <c r="V135" s="337"/>
      <c r="Y135" s="337"/>
      <c r="AH135" s="337"/>
      <c r="AK135" s="337"/>
      <c r="AN135" s="337"/>
      <c r="AT135" s="337"/>
    </row>
  </sheetData>
  <sheetProtection password="ECAF" sheet="1" objects="1" scenarios="1"/>
  <autoFilter ref="B7:C7" xr:uid="{00000000-0009-0000-0000-000003000000}"/>
  <phoneticPr fontId="76" type="noConversion"/>
  <hyperlinks>
    <hyperlink ref="B133" r:id="rId1" location="w=" xr:uid="{00000000-0004-0000-0300-000000000000}"/>
  </hyperlinks>
  <pageMargins left="0.78740157499999996" right="0.78740157499999996" top="0.984251969" bottom="0.984251969" header="0.4921259845" footer="0.4921259845"/>
  <pageSetup paperSize="8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R48"/>
  <sheetViews>
    <sheetView showGridLines="0" zoomScale="85" zoomScaleNormal="85" workbookViewId="0">
      <pane ySplit="8" topLeftCell="A39" activePane="bottomLeft" state="frozen"/>
      <selection pane="bottomLeft" activeCell="C48" sqref="C48"/>
    </sheetView>
  </sheetViews>
  <sheetFormatPr defaultColWidth="9.140625" defaultRowHeight="15" zeroHeight="1"/>
  <cols>
    <col min="1" max="1" width="1.85546875" customWidth="1"/>
    <col min="2" max="2" width="6.5703125" customWidth="1"/>
    <col min="3" max="3" width="35.140625" customWidth="1"/>
    <col min="4" max="4" width="36.42578125" customWidth="1"/>
    <col min="5" max="5" width="9.140625" customWidth="1"/>
    <col min="6" max="7" width="9.140625" style="368" customWidth="1"/>
    <col min="8" max="9" width="9.140625" customWidth="1"/>
    <col min="10" max="11" width="9.140625" style="368" customWidth="1"/>
    <col min="12" max="13" width="9.140625" customWidth="1"/>
    <col min="14" max="15" width="9.140625" style="368" customWidth="1"/>
    <col min="16" max="49" width="9.140625" customWidth="1"/>
    <col min="67" max="67" width="10.42578125" bestFit="1" customWidth="1"/>
    <col min="68" max="70" width="9.5703125" bestFit="1" customWidth="1"/>
  </cols>
  <sheetData>
    <row r="1" spans="2:70" ht="18.75">
      <c r="B1" s="1" t="s">
        <v>10</v>
      </c>
    </row>
    <row r="2" spans="2:70">
      <c r="B2" s="99" t="s">
        <v>479</v>
      </c>
    </row>
    <row r="3" spans="2:70"/>
    <row r="4" spans="2:70">
      <c r="B4" s="2" t="s">
        <v>11</v>
      </c>
    </row>
    <row r="5" spans="2:70">
      <c r="B5" s="3" t="s">
        <v>480</v>
      </c>
    </row>
    <row r="6" spans="2:70" ht="5.25" customHeight="1"/>
    <row r="7" spans="2:70" ht="15.75" thickBot="1"/>
    <row r="8" spans="2:70" ht="15.75" thickBot="1">
      <c r="B8" s="110" t="s">
        <v>12</v>
      </c>
      <c r="C8" s="111" t="s">
        <v>13</v>
      </c>
      <c r="D8" s="112" t="s">
        <v>14</v>
      </c>
      <c r="E8" s="113" t="s">
        <v>476</v>
      </c>
      <c r="F8" s="431" t="s">
        <v>477</v>
      </c>
      <c r="G8" s="431" t="s">
        <v>523</v>
      </c>
      <c r="H8" s="181" t="s">
        <v>537</v>
      </c>
      <c r="I8" s="113" t="s">
        <v>538</v>
      </c>
      <c r="J8" s="431" t="s">
        <v>539</v>
      </c>
      <c r="K8" s="431" t="s">
        <v>546</v>
      </c>
      <c r="L8" s="117" t="s">
        <v>547</v>
      </c>
      <c r="M8" s="117" t="s">
        <v>840</v>
      </c>
      <c r="N8" s="503" t="s">
        <v>841</v>
      </c>
      <c r="O8" s="503" t="s">
        <v>956</v>
      </c>
      <c r="P8" s="117" t="s">
        <v>957</v>
      </c>
      <c r="Q8" s="113" t="s">
        <v>1072</v>
      </c>
      <c r="R8" s="114" t="s">
        <v>1073</v>
      </c>
      <c r="S8" s="114" t="s">
        <v>1074</v>
      </c>
      <c r="T8" s="181" t="s">
        <v>1075</v>
      </c>
      <c r="U8" s="113"/>
      <c r="V8" s="114"/>
      <c r="W8" s="114"/>
      <c r="X8" s="181"/>
      <c r="Y8" s="113"/>
      <c r="Z8" s="114"/>
      <c r="AA8" s="114"/>
      <c r="AB8" s="181"/>
      <c r="AC8" s="113"/>
      <c r="AD8" s="114"/>
      <c r="AE8" s="114"/>
      <c r="AF8" s="181"/>
      <c r="AG8" s="113"/>
      <c r="AH8" s="114"/>
      <c r="AI8" s="115"/>
      <c r="AJ8" s="188"/>
      <c r="AK8" s="116"/>
      <c r="AL8" s="116"/>
      <c r="AM8" s="117"/>
      <c r="AN8" s="117"/>
      <c r="AO8" s="188"/>
      <c r="AP8" s="117"/>
      <c r="AQ8" s="117"/>
      <c r="AR8" s="117"/>
      <c r="AS8" s="188"/>
      <c r="AT8" s="117"/>
      <c r="AU8" s="117"/>
      <c r="AV8" s="117"/>
      <c r="AW8" s="188"/>
      <c r="AX8" s="117"/>
      <c r="AY8" s="117"/>
      <c r="AZ8" s="117"/>
      <c r="BA8" s="117"/>
      <c r="BB8" s="117"/>
      <c r="BC8" s="117"/>
      <c r="BD8" s="117"/>
      <c r="BE8" s="188"/>
      <c r="BF8" s="117"/>
      <c r="BG8" s="117"/>
      <c r="BH8" s="188"/>
      <c r="BI8" s="117"/>
      <c r="BJ8" s="339"/>
      <c r="BK8" s="117"/>
      <c r="BL8" s="117"/>
      <c r="BM8" s="117"/>
      <c r="BN8" s="117"/>
      <c r="BO8" s="401"/>
      <c r="BP8" s="401"/>
      <c r="BQ8" s="403"/>
      <c r="BR8" s="403"/>
    </row>
    <row r="9" spans="2:70">
      <c r="B9" s="118">
        <v>1110</v>
      </c>
      <c r="C9" s="119" t="s">
        <v>15</v>
      </c>
      <c r="D9" s="120" t="s">
        <v>16</v>
      </c>
      <c r="E9" s="121">
        <v>114.8</v>
      </c>
      <c r="F9" s="432">
        <v>115.5</v>
      </c>
      <c r="G9" s="432">
        <v>116.2</v>
      </c>
      <c r="H9" s="330">
        <v>116.5</v>
      </c>
      <c r="I9" s="439">
        <v>117.6</v>
      </c>
      <c r="J9" s="456">
        <v>120.3</v>
      </c>
      <c r="K9" s="456">
        <v>124.9</v>
      </c>
      <c r="L9" s="330">
        <v>127.8</v>
      </c>
      <c r="M9" s="439">
        <v>133.19999999999999</v>
      </c>
      <c r="N9" s="456">
        <v>138.30000000000001</v>
      </c>
      <c r="O9" s="432"/>
      <c r="P9" s="182"/>
      <c r="Q9" s="178"/>
      <c r="R9" s="122"/>
      <c r="S9" s="122"/>
      <c r="T9" s="182"/>
      <c r="U9" s="178"/>
      <c r="V9" s="122"/>
      <c r="W9" s="122"/>
      <c r="X9" s="182"/>
      <c r="Y9" s="178"/>
      <c r="Z9" s="122"/>
      <c r="AA9" s="122"/>
      <c r="AB9" s="182"/>
      <c r="AC9" s="178"/>
      <c r="AD9" s="122"/>
      <c r="AE9" s="122"/>
      <c r="AF9" s="182"/>
      <c r="AG9" s="178"/>
      <c r="AH9" s="122"/>
      <c r="AI9" s="123"/>
      <c r="AJ9" s="192"/>
      <c r="AK9" s="185"/>
      <c r="AL9" s="122"/>
      <c r="AM9" s="124"/>
      <c r="AN9" s="195"/>
      <c r="AO9" s="189"/>
      <c r="AP9" s="125"/>
      <c r="AQ9" s="125"/>
      <c r="AR9" s="199"/>
      <c r="AS9" s="198"/>
      <c r="AT9" s="239"/>
      <c r="AU9" s="260"/>
      <c r="AV9" s="272"/>
      <c r="AW9" s="274"/>
      <c r="AX9" s="260"/>
      <c r="AY9" s="260"/>
      <c r="AZ9" s="285"/>
      <c r="BA9" s="260"/>
      <c r="BB9" s="260"/>
      <c r="BC9" s="308"/>
      <c r="BD9" s="321"/>
      <c r="BE9" s="318"/>
      <c r="BF9" s="317"/>
      <c r="BG9" s="308"/>
      <c r="BH9" s="330"/>
      <c r="BI9" s="274"/>
      <c r="BJ9" s="340"/>
      <c r="BK9" s="373"/>
      <c r="BL9" s="374"/>
      <c r="BM9" s="375"/>
      <c r="BN9" s="340"/>
      <c r="BO9" s="373"/>
      <c r="BP9" s="397"/>
      <c r="BQ9" s="377"/>
      <c r="BR9" s="398"/>
    </row>
    <row r="10" spans="2:70">
      <c r="B10" s="126">
        <v>1121</v>
      </c>
      <c r="C10" s="127" t="s">
        <v>17</v>
      </c>
      <c r="D10" s="128" t="s">
        <v>18</v>
      </c>
      <c r="E10" s="129">
        <v>114.6</v>
      </c>
      <c r="F10" s="347">
        <v>115.4</v>
      </c>
      <c r="G10" s="347">
        <v>116.1</v>
      </c>
      <c r="H10" s="322">
        <v>116.5</v>
      </c>
      <c r="I10" s="440">
        <v>117.4</v>
      </c>
      <c r="J10" s="363">
        <v>120.1</v>
      </c>
      <c r="K10" s="363">
        <v>124.6</v>
      </c>
      <c r="L10" s="322">
        <v>127.4</v>
      </c>
      <c r="M10" s="440">
        <v>133</v>
      </c>
      <c r="N10" s="363">
        <v>137.69999999999999</v>
      </c>
      <c r="O10" s="347"/>
      <c r="P10" s="183"/>
      <c r="Q10" s="179"/>
      <c r="R10" s="130"/>
      <c r="S10" s="130"/>
      <c r="T10" s="183"/>
      <c r="U10" s="179"/>
      <c r="V10" s="130"/>
      <c r="W10" s="130"/>
      <c r="X10" s="183"/>
      <c r="Y10" s="179"/>
      <c r="Z10" s="130"/>
      <c r="AA10" s="130"/>
      <c r="AB10" s="183"/>
      <c r="AC10" s="179"/>
      <c r="AD10" s="130"/>
      <c r="AE10" s="130"/>
      <c r="AF10" s="183"/>
      <c r="AG10" s="179"/>
      <c r="AH10" s="130"/>
      <c r="AI10" s="131"/>
      <c r="AJ10" s="193"/>
      <c r="AK10" s="186"/>
      <c r="AL10" s="130"/>
      <c r="AM10" s="132"/>
      <c r="AN10" s="196"/>
      <c r="AO10" s="190"/>
      <c r="AP10" s="4"/>
      <c r="AQ10" s="4"/>
      <c r="AR10" s="200"/>
      <c r="AS10" s="190"/>
      <c r="AT10" s="240"/>
      <c r="AU10" s="242"/>
      <c r="AV10" s="273"/>
      <c r="AW10" s="275"/>
      <c r="AX10" s="242"/>
      <c r="AY10" s="242"/>
      <c r="AZ10" s="286"/>
      <c r="BA10" s="242"/>
      <c r="BB10" s="242"/>
      <c r="BC10" s="309"/>
      <c r="BD10" s="322"/>
      <c r="BE10" s="319"/>
      <c r="BF10" s="286"/>
      <c r="BG10" s="309"/>
      <c r="BH10" s="322"/>
      <c r="BI10" s="275"/>
      <c r="BJ10" s="341"/>
      <c r="BK10" s="370"/>
      <c r="BL10" s="376"/>
      <c r="BM10" s="377"/>
      <c r="BN10" s="341"/>
      <c r="BO10" s="370"/>
      <c r="BP10" s="398"/>
      <c r="BQ10" s="377"/>
      <c r="BR10" s="398"/>
    </row>
    <row r="11" spans="2:70">
      <c r="B11" s="126">
        <v>1122</v>
      </c>
      <c r="C11" s="127" t="s">
        <v>19</v>
      </c>
      <c r="D11" s="128" t="s">
        <v>20</v>
      </c>
      <c r="E11" s="129">
        <v>114.1</v>
      </c>
      <c r="F11" s="347">
        <v>114.9</v>
      </c>
      <c r="G11" s="347">
        <v>115.7</v>
      </c>
      <c r="H11" s="322">
        <v>116</v>
      </c>
      <c r="I11" s="440">
        <v>117</v>
      </c>
      <c r="J11" s="363">
        <v>119.6</v>
      </c>
      <c r="K11" s="363">
        <v>123.9</v>
      </c>
      <c r="L11" s="322">
        <v>126.4</v>
      </c>
      <c r="M11" s="440">
        <v>131.6</v>
      </c>
      <c r="N11" s="363">
        <v>136.19999999999999</v>
      </c>
      <c r="O11" s="347"/>
      <c r="P11" s="183"/>
      <c r="Q11" s="179"/>
      <c r="R11" s="130"/>
      <c r="S11" s="130"/>
      <c r="T11" s="183"/>
      <c r="U11" s="179"/>
      <c r="V11" s="130"/>
      <c r="W11" s="130"/>
      <c r="X11" s="183"/>
      <c r="Y11" s="179"/>
      <c r="Z11" s="130"/>
      <c r="AA11" s="130"/>
      <c r="AB11" s="183"/>
      <c r="AC11" s="179"/>
      <c r="AD11" s="130"/>
      <c r="AE11" s="130"/>
      <c r="AF11" s="183"/>
      <c r="AG11" s="179"/>
      <c r="AH11" s="130"/>
      <c r="AI11" s="131"/>
      <c r="AJ11" s="193"/>
      <c r="AK11" s="186"/>
      <c r="AL11" s="130"/>
      <c r="AM11" s="132"/>
      <c r="AN11" s="196"/>
      <c r="AO11" s="190"/>
      <c r="AP11" s="4"/>
      <c r="AQ11" s="4"/>
      <c r="AR11" s="200"/>
      <c r="AS11" s="190"/>
      <c r="AT11" s="240"/>
      <c r="AU11" s="242"/>
      <c r="AV11" s="273"/>
      <c r="AW11" s="275"/>
      <c r="AX11" s="242"/>
      <c r="AY11" s="242"/>
      <c r="AZ11" s="286"/>
      <c r="BA11" s="242"/>
      <c r="BB11" s="242"/>
      <c r="BC11" s="309"/>
      <c r="BD11" s="322"/>
      <c r="BE11" s="319"/>
      <c r="BF11" s="286"/>
      <c r="BG11" s="309"/>
      <c r="BH11" s="322"/>
      <c r="BI11" s="275"/>
      <c r="BJ11" s="341"/>
      <c r="BK11" s="370"/>
      <c r="BL11" s="376"/>
      <c r="BM11" s="377"/>
      <c r="BN11" s="341"/>
      <c r="BO11" s="370"/>
      <c r="BP11" s="398"/>
      <c r="BQ11" s="377"/>
      <c r="BR11" s="398"/>
    </row>
    <row r="12" spans="2:70">
      <c r="B12" s="126">
        <v>1130</v>
      </c>
      <c r="C12" s="127" t="s">
        <v>21</v>
      </c>
      <c r="D12" s="128" t="s">
        <v>22</v>
      </c>
      <c r="E12" s="129">
        <v>113.5</v>
      </c>
      <c r="F12" s="347">
        <v>114.3</v>
      </c>
      <c r="G12" s="347">
        <v>114.9</v>
      </c>
      <c r="H12" s="322">
        <v>115.2</v>
      </c>
      <c r="I12" s="440">
        <v>116.2</v>
      </c>
      <c r="J12" s="363">
        <v>118.6</v>
      </c>
      <c r="K12" s="363">
        <v>122.7</v>
      </c>
      <c r="L12" s="322">
        <v>125.3</v>
      </c>
      <c r="M12" s="440">
        <v>130.4</v>
      </c>
      <c r="N12" s="363">
        <v>135.1</v>
      </c>
      <c r="O12" s="347"/>
      <c r="P12" s="183"/>
      <c r="Q12" s="179"/>
      <c r="R12" s="130"/>
      <c r="S12" s="130"/>
      <c r="T12" s="183"/>
      <c r="U12" s="179"/>
      <c r="V12" s="130"/>
      <c r="W12" s="130"/>
      <c r="X12" s="183"/>
      <c r="Y12" s="179"/>
      <c r="Z12" s="130"/>
      <c r="AA12" s="130"/>
      <c r="AB12" s="183"/>
      <c r="AC12" s="179"/>
      <c r="AD12" s="130"/>
      <c r="AE12" s="130"/>
      <c r="AF12" s="183"/>
      <c r="AG12" s="179"/>
      <c r="AH12" s="130"/>
      <c r="AI12" s="131"/>
      <c r="AJ12" s="193"/>
      <c r="AK12" s="186"/>
      <c r="AL12" s="130"/>
      <c r="AM12" s="132"/>
      <c r="AN12" s="196"/>
      <c r="AO12" s="190"/>
      <c r="AP12" s="4"/>
      <c r="AQ12" s="4"/>
      <c r="AR12" s="200"/>
      <c r="AS12" s="190"/>
      <c r="AT12" s="240"/>
      <c r="AU12" s="242"/>
      <c r="AV12" s="273"/>
      <c r="AW12" s="275"/>
      <c r="AX12" s="242"/>
      <c r="AY12" s="242"/>
      <c r="AZ12" s="286"/>
      <c r="BA12" s="242"/>
      <c r="BB12" s="242"/>
      <c r="BC12" s="309"/>
      <c r="BD12" s="322"/>
      <c r="BE12" s="319"/>
      <c r="BF12" s="286"/>
      <c r="BG12" s="309"/>
      <c r="BH12" s="322"/>
      <c r="BI12" s="275"/>
      <c r="BJ12" s="341"/>
      <c r="BK12" s="370"/>
      <c r="BL12" s="376"/>
      <c r="BM12" s="377"/>
      <c r="BN12" s="341"/>
      <c r="BO12" s="370"/>
      <c r="BP12" s="398"/>
      <c r="BQ12" s="377"/>
      <c r="BR12" s="398"/>
    </row>
    <row r="13" spans="2:70">
      <c r="B13" s="126">
        <v>1211</v>
      </c>
      <c r="C13" s="127" t="s">
        <v>23</v>
      </c>
      <c r="D13" s="128" t="s">
        <v>24</v>
      </c>
      <c r="E13" s="129">
        <v>114.1</v>
      </c>
      <c r="F13" s="347">
        <v>115</v>
      </c>
      <c r="G13" s="347">
        <v>115.7</v>
      </c>
      <c r="H13" s="322">
        <v>115.9</v>
      </c>
      <c r="I13" s="440">
        <v>116.9</v>
      </c>
      <c r="J13" s="363">
        <v>119.5</v>
      </c>
      <c r="K13" s="363">
        <v>123.7</v>
      </c>
      <c r="L13" s="322">
        <v>126.4</v>
      </c>
      <c r="M13" s="440">
        <v>131.69999999999999</v>
      </c>
      <c r="N13" s="363">
        <v>136.30000000000001</v>
      </c>
      <c r="O13" s="347"/>
      <c r="P13" s="183"/>
      <c r="Q13" s="179"/>
      <c r="R13" s="130"/>
      <c r="S13" s="130"/>
      <c r="T13" s="183"/>
      <c r="U13" s="179"/>
      <c r="V13" s="130"/>
      <c r="W13" s="130"/>
      <c r="X13" s="183"/>
      <c r="Y13" s="179"/>
      <c r="Z13" s="130"/>
      <c r="AA13" s="130"/>
      <c r="AB13" s="183"/>
      <c r="AC13" s="179"/>
      <c r="AD13" s="130"/>
      <c r="AE13" s="130"/>
      <c r="AF13" s="183"/>
      <c r="AG13" s="179"/>
      <c r="AH13" s="130"/>
      <c r="AI13" s="131"/>
      <c r="AJ13" s="193"/>
      <c r="AK13" s="186"/>
      <c r="AL13" s="130"/>
      <c r="AM13" s="132"/>
      <c r="AN13" s="196"/>
      <c r="AO13" s="190"/>
      <c r="AP13" s="4"/>
      <c r="AQ13" s="4"/>
      <c r="AR13" s="200"/>
      <c r="AS13" s="190"/>
      <c r="AT13" s="240"/>
      <c r="AU13" s="242"/>
      <c r="AV13" s="273"/>
      <c r="AW13" s="275"/>
      <c r="AX13" s="242"/>
      <c r="AY13" s="242"/>
      <c r="AZ13" s="286"/>
      <c r="BA13" s="242"/>
      <c r="BB13" s="242"/>
      <c r="BC13" s="309"/>
      <c r="BD13" s="322"/>
      <c r="BE13" s="319"/>
      <c r="BF13" s="286"/>
      <c r="BG13" s="309"/>
      <c r="BH13" s="322"/>
      <c r="BI13" s="275"/>
      <c r="BJ13" s="341"/>
      <c r="BK13" s="370"/>
      <c r="BL13" s="376"/>
      <c r="BM13" s="377"/>
      <c r="BN13" s="341"/>
      <c r="BO13" s="370"/>
      <c r="BP13" s="398"/>
      <c r="BQ13" s="377"/>
      <c r="BR13" s="398"/>
    </row>
    <row r="14" spans="2:70">
      <c r="B14" s="126">
        <v>1220</v>
      </c>
      <c r="C14" s="127" t="s">
        <v>25</v>
      </c>
      <c r="D14" s="128" t="s">
        <v>26</v>
      </c>
      <c r="E14" s="129">
        <v>113.8</v>
      </c>
      <c r="F14" s="347">
        <v>114.6</v>
      </c>
      <c r="G14" s="347">
        <v>115.4</v>
      </c>
      <c r="H14" s="322">
        <v>115.6</v>
      </c>
      <c r="I14" s="440">
        <v>116.8</v>
      </c>
      <c r="J14" s="363">
        <v>119.6</v>
      </c>
      <c r="K14" s="363">
        <v>124.1</v>
      </c>
      <c r="L14" s="322">
        <v>126.9</v>
      </c>
      <c r="M14" s="440">
        <v>132.19999999999999</v>
      </c>
      <c r="N14" s="363">
        <v>136.69999999999999</v>
      </c>
      <c r="O14" s="347"/>
      <c r="P14" s="183"/>
      <c r="Q14" s="179"/>
      <c r="R14" s="130"/>
      <c r="S14" s="130"/>
      <c r="T14" s="183"/>
      <c r="U14" s="179"/>
      <c r="V14" s="130"/>
      <c r="W14" s="130"/>
      <c r="X14" s="183"/>
      <c r="Y14" s="179"/>
      <c r="Z14" s="130"/>
      <c r="AA14" s="130"/>
      <c r="AB14" s="183"/>
      <c r="AC14" s="179"/>
      <c r="AD14" s="130"/>
      <c r="AE14" s="130"/>
      <c r="AF14" s="183"/>
      <c r="AG14" s="179"/>
      <c r="AH14" s="130"/>
      <c r="AI14" s="131"/>
      <c r="AJ14" s="193"/>
      <c r="AK14" s="186"/>
      <c r="AL14" s="130"/>
      <c r="AM14" s="132"/>
      <c r="AN14" s="196"/>
      <c r="AO14" s="190"/>
      <c r="AP14" s="4"/>
      <c r="AQ14" s="4"/>
      <c r="AR14" s="200"/>
      <c r="AS14" s="190"/>
      <c r="AT14" s="240"/>
      <c r="AU14" s="242"/>
      <c r="AV14" s="273"/>
      <c r="AW14" s="275"/>
      <c r="AX14" s="242"/>
      <c r="AY14" s="242"/>
      <c r="AZ14" s="286"/>
      <c r="BA14" s="242"/>
      <c r="BB14" s="242"/>
      <c r="BC14" s="309"/>
      <c r="BD14" s="322"/>
      <c r="BE14" s="319"/>
      <c r="BF14" s="286"/>
      <c r="BG14" s="309"/>
      <c r="BH14" s="322"/>
      <c r="BI14" s="275"/>
      <c r="BJ14" s="341"/>
      <c r="BK14" s="370"/>
      <c r="BL14" s="376"/>
      <c r="BM14" s="377"/>
      <c r="BN14" s="341"/>
      <c r="BO14" s="370"/>
      <c r="BP14" s="398"/>
      <c r="BQ14" s="377"/>
      <c r="BR14" s="398"/>
    </row>
    <row r="15" spans="2:70">
      <c r="B15" s="126">
        <v>1230</v>
      </c>
      <c r="C15" s="127" t="s">
        <v>27</v>
      </c>
      <c r="D15" s="128" t="s">
        <v>28</v>
      </c>
      <c r="E15" s="129">
        <v>114.7</v>
      </c>
      <c r="F15" s="347">
        <v>115.6</v>
      </c>
      <c r="G15" s="347">
        <v>116.3</v>
      </c>
      <c r="H15" s="322">
        <v>116.8</v>
      </c>
      <c r="I15" s="440">
        <v>117.9</v>
      </c>
      <c r="J15" s="363">
        <v>120.4</v>
      </c>
      <c r="K15" s="363">
        <v>124.5</v>
      </c>
      <c r="L15" s="322">
        <v>126.9</v>
      </c>
      <c r="M15" s="440">
        <v>132.19999999999999</v>
      </c>
      <c r="N15" s="363">
        <v>137.30000000000001</v>
      </c>
      <c r="O15" s="347"/>
      <c r="P15" s="183"/>
      <c r="Q15" s="179"/>
      <c r="R15" s="130"/>
      <c r="S15" s="130"/>
      <c r="T15" s="183"/>
      <c r="U15" s="179"/>
      <c r="V15" s="130"/>
      <c r="W15" s="130"/>
      <c r="X15" s="183"/>
      <c r="Y15" s="179"/>
      <c r="Z15" s="130"/>
      <c r="AA15" s="130"/>
      <c r="AB15" s="183"/>
      <c r="AC15" s="179"/>
      <c r="AD15" s="130"/>
      <c r="AE15" s="130"/>
      <c r="AF15" s="183"/>
      <c r="AG15" s="179"/>
      <c r="AH15" s="130"/>
      <c r="AI15" s="131"/>
      <c r="AJ15" s="193"/>
      <c r="AK15" s="186"/>
      <c r="AL15" s="130"/>
      <c r="AM15" s="132"/>
      <c r="AN15" s="196"/>
      <c r="AO15" s="190"/>
      <c r="AP15" s="4"/>
      <c r="AQ15" s="4"/>
      <c r="AR15" s="200"/>
      <c r="AS15" s="190"/>
      <c r="AT15" s="240"/>
      <c r="AU15" s="242"/>
      <c r="AV15" s="273"/>
      <c r="AW15" s="275"/>
      <c r="AX15" s="242"/>
      <c r="AY15" s="242"/>
      <c r="AZ15" s="286"/>
      <c r="BA15" s="242"/>
      <c r="BB15" s="242"/>
      <c r="BC15" s="309"/>
      <c r="BD15" s="322"/>
      <c r="BE15" s="319"/>
      <c r="BF15" s="286"/>
      <c r="BG15" s="309"/>
      <c r="BH15" s="322"/>
      <c r="BI15" s="275"/>
      <c r="BJ15" s="341"/>
      <c r="BK15" s="370"/>
      <c r="BL15" s="376"/>
      <c r="BM15" s="377"/>
      <c r="BN15" s="341"/>
      <c r="BO15" s="370"/>
      <c r="BP15" s="398"/>
      <c r="BQ15" s="377"/>
      <c r="BR15" s="398"/>
    </row>
    <row r="16" spans="2:70" ht="15" customHeight="1">
      <c r="B16" s="126">
        <v>1241</v>
      </c>
      <c r="C16" s="127" t="s">
        <v>29</v>
      </c>
      <c r="D16" s="128" t="s">
        <v>30</v>
      </c>
      <c r="E16" s="129">
        <v>114.4</v>
      </c>
      <c r="F16" s="347">
        <v>115.3</v>
      </c>
      <c r="G16" s="347">
        <v>115.8</v>
      </c>
      <c r="H16" s="322">
        <v>116.3</v>
      </c>
      <c r="I16" s="440">
        <v>117.5</v>
      </c>
      <c r="J16" s="363">
        <v>119.9</v>
      </c>
      <c r="K16" s="363">
        <v>124.1</v>
      </c>
      <c r="L16" s="322">
        <v>126.8</v>
      </c>
      <c r="M16" s="440">
        <v>131.80000000000001</v>
      </c>
      <c r="N16" s="363">
        <v>136.4</v>
      </c>
      <c r="O16" s="347"/>
      <c r="P16" s="183"/>
      <c r="Q16" s="179"/>
      <c r="R16" s="130"/>
      <c r="S16" s="130"/>
      <c r="T16" s="183"/>
      <c r="U16" s="179"/>
      <c r="V16" s="130"/>
      <c r="W16" s="130"/>
      <c r="X16" s="183"/>
      <c r="Y16" s="179"/>
      <c r="Z16" s="130"/>
      <c r="AA16" s="130"/>
      <c r="AB16" s="183"/>
      <c r="AC16" s="179"/>
      <c r="AD16" s="130"/>
      <c r="AE16" s="130"/>
      <c r="AF16" s="183"/>
      <c r="AG16" s="179"/>
      <c r="AH16" s="130"/>
      <c r="AI16" s="131"/>
      <c r="AJ16" s="193"/>
      <c r="AK16" s="186"/>
      <c r="AL16" s="130"/>
      <c r="AM16" s="132"/>
      <c r="AN16" s="196"/>
      <c r="AO16" s="190"/>
      <c r="AP16" s="4"/>
      <c r="AQ16" s="4"/>
      <c r="AR16" s="200"/>
      <c r="AS16" s="190"/>
      <c r="AT16" s="242"/>
      <c r="AU16" s="242"/>
      <c r="AV16" s="261"/>
      <c r="AW16" s="276"/>
      <c r="AX16" s="242"/>
      <c r="AY16" s="242"/>
      <c r="AZ16" s="286"/>
      <c r="BA16" s="242"/>
      <c r="BB16" s="242"/>
      <c r="BC16" s="309"/>
      <c r="BD16" s="322"/>
      <c r="BE16" s="319"/>
      <c r="BF16" s="286"/>
      <c r="BG16" s="309"/>
      <c r="BH16" s="322"/>
      <c r="BI16" s="275"/>
      <c r="BJ16" s="341"/>
      <c r="BK16" s="370"/>
      <c r="BL16" s="376"/>
      <c r="BM16" s="377"/>
      <c r="BN16" s="341"/>
      <c r="BO16" s="370"/>
      <c r="BP16" s="398"/>
      <c r="BQ16" s="377"/>
      <c r="BR16" s="398"/>
    </row>
    <row r="17" spans="2:70">
      <c r="B17" s="126">
        <v>1242</v>
      </c>
      <c r="C17" s="127" t="s">
        <v>31</v>
      </c>
      <c r="D17" s="128" t="s">
        <v>32</v>
      </c>
      <c r="E17" s="129">
        <v>114.1</v>
      </c>
      <c r="F17" s="347">
        <v>115</v>
      </c>
      <c r="G17" s="347">
        <v>115.7</v>
      </c>
      <c r="H17" s="322">
        <v>115.9</v>
      </c>
      <c r="I17" s="440">
        <v>116.9</v>
      </c>
      <c r="J17" s="363">
        <v>119.5</v>
      </c>
      <c r="K17" s="363">
        <v>123.8</v>
      </c>
      <c r="L17" s="322">
        <v>126.6</v>
      </c>
      <c r="M17" s="440">
        <v>131.9</v>
      </c>
      <c r="N17" s="363">
        <v>136.5</v>
      </c>
      <c r="O17" s="347"/>
      <c r="P17" s="183"/>
      <c r="Q17" s="179"/>
      <c r="R17" s="130"/>
      <c r="S17" s="130"/>
      <c r="T17" s="183"/>
      <c r="U17" s="179"/>
      <c r="V17" s="130"/>
      <c r="W17" s="130"/>
      <c r="X17" s="183"/>
      <c r="Y17" s="179"/>
      <c r="Z17" s="130"/>
      <c r="AA17" s="130"/>
      <c r="AB17" s="183"/>
      <c r="AC17" s="179"/>
      <c r="AD17" s="130"/>
      <c r="AE17" s="130"/>
      <c r="AF17" s="183"/>
      <c r="AG17" s="179"/>
      <c r="AH17" s="130"/>
      <c r="AI17" s="131"/>
      <c r="AJ17" s="193"/>
      <c r="AK17" s="186"/>
      <c r="AL17" s="130"/>
      <c r="AM17" s="132"/>
      <c r="AN17" s="196"/>
      <c r="AO17" s="190"/>
      <c r="AP17" s="4"/>
      <c r="AQ17" s="4"/>
      <c r="AR17" s="200"/>
      <c r="AS17" s="190"/>
      <c r="AT17" s="240"/>
      <c r="AU17" s="242"/>
      <c r="AV17" s="273"/>
      <c r="AW17" s="275"/>
      <c r="AX17" s="242"/>
      <c r="AY17" s="242"/>
      <c r="AZ17" s="286"/>
      <c r="BA17" s="242"/>
      <c r="BB17" s="242"/>
      <c r="BC17" s="309"/>
      <c r="BD17" s="322"/>
      <c r="BE17" s="319"/>
      <c r="BF17" s="286"/>
      <c r="BG17" s="309"/>
      <c r="BH17" s="322"/>
      <c r="BI17" s="275"/>
      <c r="BJ17" s="341"/>
      <c r="BK17" s="370"/>
      <c r="BL17" s="376"/>
      <c r="BM17" s="377"/>
      <c r="BN17" s="341"/>
      <c r="BO17" s="370"/>
      <c r="BP17" s="398"/>
      <c r="BQ17" s="377"/>
      <c r="BR17" s="398"/>
    </row>
    <row r="18" spans="2:70">
      <c r="B18" s="126">
        <v>1251</v>
      </c>
      <c r="C18" s="127" t="s">
        <v>33</v>
      </c>
      <c r="D18" s="128" t="s">
        <v>34</v>
      </c>
      <c r="E18" s="129">
        <v>114.3</v>
      </c>
      <c r="F18" s="347">
        <v>115</v>
      </c>
      <c r="G18" s="347">
        <v>115.6</v>
      </c>
      <c r="H18" s="322">
        <v>116</v>
      </c>
      <c r="I18" s="440">
        <v>117.1</v>
      </c>
      <c r="J18" s="363">
        <v>119.7</v>
      </c>
      <c r="K18" s="363">
        <v>124</v>
      </c>
      <c r="L18" s="322">
        <v>126.9</v>
      </c>
      <c r="M18" s="440">
        <v>132.19999999999999</v>
      </c>
      <c r="N18" s="363">
        <v>137.19999999999999</v>
      </c>
      <c r="O18" s="347"/>
      <c r="P18" s="183"/>
      <c r="Q18" s="179"/>
      <c r="R18" s="130"/>
      <c r="S18" s="130"/>
      <c r="T18" s="183"/>
      <c r="U18" s="179"/>
      <c r="V18" s="130"/>
      <c r="W18" s="130"/>
      <c r="X18" s="183"/>
      <c r="Y18" s="179"/>
      <c r="Z18" s="130"/>
      <c r="AA18" s="130"/>
      <c r="AB18" s="183"/>
      <c r="AC18" s="179"/>
      <c r="AD18" s="130"/>
      <c r="AE18" s="130"/>
      <c r="AF18" s="183"/>
      <c r="AG18" s="179"/>
      <c r="AH18" s="130"/>
      <c r="AI18" s="131"/>
      <c r="AJ18" s="193"/>
      <c r="AK18" s="186"/>
      <c r="AL18" s="130"/>
      <c r="AM18" s="132"/>
      <c r="AN18" s="196"/>
      <c r="AO18" s="190"/>
      <c r="AP18" s="4"/>
      <c r="AQ18" s="4"/>
      <c r="AR18" s="200"/>
      <c r="AS18" s="190"/>
      <c r="AT18" s="240"/>
      <c r="AU18" s="242"/>
      <c r="AV18" s="273"/>
      <c r="AW18" s="275"/>
      <c r="AX18" s="242"/>
      <c r="AY18" s="242"/>
      <c r="AZ18" s="286"/>
      <c r="BA18" s="242"/>
      <c r="BB18" s="242"/>
      <c r="BC18" s="309"/>
      <c r="BD18" s="322"/>
      <c r="BE18" s="319"/>
      <c r="BF18" s="286"/>
      <c r="BG18" s="309"/>
      <c r="BH18" s="322"/>
      <c r="BI18" s="275"/>
      <c r="BJ18" s="341"/>
      <c r="BK18" s="370"/>
      <c r="BL18" s="376"/>
      <c r="BM18" s="377"/>
      <c r="BN18" s="341"/>
      <c r="BO18" s="370"/>
      <c r="BP18" s="398"/>
      <c r="BQ18" s="377"/>
      <c r="BR18" s="398"/>
    </row>
    <row r="19" spans="2:70">
      <c r="B19" s="126">
        <v>1252</v>
      </c>
      <c r="C19" s="127" t="s">
        <v>35</v>
      </c>
      <c r="D19" s="128" t="s">
        <v>36</v>
      </c>
      <c r="E19" s="129">
        <v>114.6</v>
      </c>
      <c r="F19" s="347">
        <v>115.5</v>
      </c>
      <c r="G19" s="347">
        <v>116.1</v>
      </c>
      <c r="H19" s="322">
        <v>116.4</v>
      </c>
      <c r="I19" s="440">
        <v>117.2</v>
      </c>
      <c r="J19" s="363">
        <v>119.6</v>
      </c>
      <c r="K19" s="363">
        <v>123.9</v>
      </c>
      <c r="L19" s="322">
        <v>126.9</v>
      </c>
      <c r="M19" s="440">
        <v>131.80000000000001</v>
      </c>
      <c r="N19" s="363">
        <v>136.69999999999999</v>
      </c>
      <c r="O19" s="347"/>
      <c r="P19" s="183"/>
      <c r="Q19" s="179"/>
      <c r="R19" s="130"/>
      <c r="S19" s="130"/>
      <c r="T19" s="183"/>
      <c r="U19" s="179"/>
      <c r="V19" s="130"/>
      <c r="W19" s="130"/>
      <c r="X19" s="183"/>
      <c r="Y19" s="179"/>
      <c r="Z19" s="130"/>
      <c r="AA19" s="130"/>
      <c r="AB19" s="183"/>
      <c r="AC19" s="179"/>
      <c r="AD19" s="130"/>
      <c r="AE19" s="130"/>
      <c r="AF19" s="183"/>
      <c r="AG19" s="179"/>
      <c r="AH19" s="130"/>
      <c r="AI19" s="131"/>
      <c r="AJ19" s="193"/>
      <c r="AK19" s="186"/>
      <c r="AL19" s="130"/>
      <c r="AM19" s="132"/>
      <c r="AN19" s="196"/>
      <c r="AO19" s="190"/>
      <c r="AP19" s="4"/>
      <c r="AQ19" s="4"/>
      <c r="AR19" s="200"/>
      <c r="AS19" s="190"/>
      <c r="AT19" s="240"/>
      <c r="AU19" s="242"/>
      <c r="AV19" s="273"/>
      <c r="AW19" s="275"/>
      <c r="AX19" s="242"/>
      <c r="AY19" s="242"/>
      <c r="AZ19" s="286"/>
      <c r="BA19" s="242"/>
      <c r="BB19" s="242"/>
      <c r="BC19" s="309"/>
      <c r="BD19" s="322"/>
      <c r="BE19" s="319"/>
      <c r="BF19" s="286"/>
      <c r="BG19" s="309"/>
      <c r="BH19" s="322"/>
      <c r="BI19" s="275"/>
      <c r="BJ19" s="341"/>
      <c r="BK19" s="370"/>
      <c r="BL19" s="376"/>
      <c r="BM19" s="377"/>
      <c r="BN19" s="341"/>
      <c r="BO19" s="370"/>
      <c r="BP19" s="398"/>
      <c r="BQ19" s="377"/>
      <c r="BR19" s="398"/>
    </row>
    <row r="20" spans="2:70" ht="16.5" customHeight="1">
      <c r="B20" s="126">
        <v>1261</v>
      </c>
      <c r="C20" s="127" t="s">
        <v>37</v>
      </c>
      <c r="D20" s="128" t="s">
        <v>38</v>
      </c>
      <c r="E20" s="129">
        <v>114</v>
      </c>
      <c r="F20" s="347">
        <v>114.9</v>
      </c>
      <c r="G20" s="347">
        <v>115.7</v>
      </c>
      <c r="H20" s="322">
        <v>116.1</v>
      </c>
      <c r="I20" s="440">
        <v>117.3</v>
      </c>
      <c r="J20" s="363">
        <v>120</v>
      </c>
      <c r="K20" s="363">
        <v>124</v>
      </c>
      <c r="L20" s="322">
        <v>126.4</v>
      </c>
      <c r="M20" s="440">
        <v>131.9</v>
      </c>
      <c r="N20" s="363">
        <v>136.6</v>
      </c>
      <c r="O20" s="347"/>
      <c r="P20" s="183"/>
      <c r="Q20" s="179"/>
      <c r="R20" s="130"/>
      <c r="S20" s="130"/>
      <c r="T20" s="183"/>
      <c r="U20" s="179"/>
      <c r="V20" s="130"/>
      <c r="W20" s="130"/>
      <c r="X20" s="183"/>
      <c r="Y20" s="179"/>
      <c r="Z20" s="130"/>
      <c r="AA20" s="130"/>
      <c r="AB20" s="183"/>
      <c r="AC20" s="179"/>
      <c r="AD20" s="130"/>
      <c r="AE20" s="130"/>
      <c r="AF20" s="183"/>
      <c r="AG20" s="179"/>
      <c r="AH20" s="130"/>
      <c r="AI20" s="131"/>
      <c r="AJ20" s="193"/>
      <c r="AK20" s="186"/>
      <c r="AL20" s="130"/>
      <c r="AM20" s="132"/>
      <c r="AN20" s="196"/>
      <c r="AO20" s="190"/>
      <c r="AP20" s="4"/>
      <c r="AQ20" s="4"/>
      <c r="AR20" s="200"/>
      <c r="AS20" s="190"/>
      <c r="AT20" s="242"/>
      <c r="AU20" s="242"/>
      <c r="AV20" s="261"/>
      <c r="AW20" s="276"/>
      <c r="AX20" s="242"/>
      <c r="AY20" s="242"/>
      <c r="AZ20" s="286"/>
      <c r="BA20" s="242"/>
      <c r="BB20" s="242"/>
      <c r="BC20" s="309"/>
      <c r="BD20" s="322"/>
      <c r="BE20" s="319"/>
      <c r="BF20" s="286"/>
      <c r="BG20" s="309"/>
      <c r="BH20" s="322"/>
      <c r="BI20" s="275"/>
      <c r="BJ20" s="341"/>
      <c r="BK20" s="370"/>
      <c r="BL20" s="376"/>
      <c r="BM20" s="377"/>
      <c r="BN20" s="341"/>
      <c r="BO20" s="370"/>
      <c r="BP20" s="398"/>
      <c r="BQ20" s="377"/>
      <c r="BR20" s="398"/>
    </row>
    <row r="21" spans="2:70">
      <c r="B21" s="126">
        <v>1262</v>
      </c>
      <c r="C21" s="127" t="s">
        <v>39</v>
      </c>
      <c r="D21" s="128" t="s">
        <v>40</v>
      </c>
      <c r="E21" s="129">
        <v>113.4</v>
      </c>
      <c r="F21" s="347">
        <v>114.4</v>
      </c>
      <c r="G21" s="347">
        <v>115.3</v>
      </c>
      <c r="H21" s="322">
        <v>115.5</v>
      </c>
      <c r="I21" s="440">
        <v>116.5</v>
      </c>
      <c r="J21" s="363">
        <v>119.1</v>
      </c>
      <c r="K21" s="363">
        <v>123</v>
      </c>
      <c r="L21" s="322">
        <v>125</v>
      </c>
      <c r="M21" s="440">
        <v>130</v>
      </c>
      <c r="N21" s="363">
        <v>134.30000000000001</v>
      </c>
      <c r="O21" s="347"/>
      <c r="P21" s="183"/>
      <c r="Q21" s="179"/>
      <c r="R21" s="130"/>
      <c r="S21" s="130"/>
      <c r="T21" s="183"/>
      <c r="U21" s="179"/>
      <c r="V21" s="130"/>
      <c r="W21" s="130"/>
      <c r="X21" s="183"/>
      <c r="Y21" s="179"/>
      <c r="Z21" s="130"/>
      <c r="AA21" s="130"/>
      <c r="AB21" s="183"/>
      <c r="AC21" s="179"/>
      <c r="AD21" s="130"/>
      <c r="AE21" s="130"/>
      <c r="AF21" s="183"/>
      <c r="AG21" s="179"/>
      <c r="AH21" s="130"/>
      <c r="AI21" s="131"/>
      <c r="AJ21" s="193"/>
      <c r="AK21" s="186"/>
      <c r="AL21" s="130"/>
      <c r="AM21" s="132"/>
      <c r="AN21" s="196"/>
      <c r="AO21" s="190"/>
      <c r="AP21" s="4"/>
      <c r="AQ21" s="4"/>
      <c r="AR21" s="200"/>
      <c r="AS21" s="190"/>
      <c r="AT21" s="240"/>
      <c r="AU21" s="242"/>
      <c r="AV21" s="273"/>
      <c r="AW21" s="275"/>
      <c r="AX21" s="242"/>
      <c r="AY21" s="242"/>
      <c r="AZ21" s="286"/>
      <c r="BA21" s="242"/>
      <c r="BB21" s="242"/>
      <c r="BC21" s="309"/>
      <c r="BD21" s="322"/>
      <c r="BE21" s="319"/>
      <c r="BF21" s="286"/>
      <c r="BG21" s="309"/>
      <c r="BH21" s="322"/>
      <c r="BI21" s="275"/>
      <c r="BJ21" s="341"/>
      <c r="BK21" s="370"/>
      <c r="BL21" s="376"/>
      <c r="BM21" s="377"/>
      <c r="BN21" s="341"/>
      <c r="BO21" s="370"/>
      <c r="BP21" s="398"/>
      <c r="BQ21" s="377"/>
      <c r="BR21" s="398"/>
    </row>
    <row r="22" spans="2:70">
      <c r="B22" s="126">
        <v>1263</v>
      </c>
      <c r="C22" s="127" t="s">
        <v>41</v>
      </c>
      <c r="D22" s="128" t="s">
        <v>42</v>
      </c>
      <c r="E22" s="129">
        <v>113.7</v>
      </c>
      <c r="F22" s="347">
        <v>114.6</v>
      </c>
      <c r="G22" s="347">
        <v>115.4</v>
      </c>
      <c r="H22" s="322">
        <v>115.6</v>
      </c>
      <c r="I22" s="440">
        <v>116.6</v>
      </c>
      <c r="J22" s="363">
        <v>119.2</v>
      </c>
      <c r="K22" s="363">
        <v>123.3</v>
      </c>
      <c r="L22" s="322">
        <v>125.7</v>
      </c>
      <c r="M22" s="440">
        <v>131.1</v>
      </c>
      <c r="N22" s="363">
        <v>135.4</v>
      </c>
      <c r="O22" s="347"/>
      <c r="P22" s="183"/>
      <c r="Q22" s="179"/>
      <c r="R22" s="130"/>
      <c r="S22" s="130"/>
      <c r="T22" s="183"/>
      <c r="U22" s="179"/>
      <c r="V22" s="130"/>
      <c r="W22" s="130"/>
      <c r="X22" s="183"/>
      <c r="Y22" s="179"/>
      <c r="Z22" s="130"/>
      <c r="AA22" s="130"/>
      <c r="AB22" s="183"/>
      <c r="AC22" s="179"/>
      <c r="AD22" s="130"/>
      <c r="AE22" s="130"/>
      <c r="AF22" s="183"/>
      <c r="AG22" s="179"/>
      <c r="AH22" s="130"/>
      <c r="AI22" s="131"/>
      <c r="AJ22" s="193"/>
      <c r="AK22" s="186"/>
      <c r="AL22" s="130"/>
      <c r="AM22" s="132"/>
      <c r="AN22" s="196"/>
      <c r="AO22" s="190"/>
      <c r="AP22" s="4"/>
      <c r="AQ22" s="4"/>
      <c r="AR22" s="200"/>
      <c r="AS22" s="190"/>
      <c r="AT22" s="240"/>
      <c r="AU22" s="242"/>
      <c r="AV22" s="273"/>
      <c r="AW22" s="275"/>
      <c r="AX22" s="242"/>
      <c r="AY22" s="242"/>
      <c r="AZ22" s="299"/>
      <c r="BA22" s="242"/>
      <c r="BB22" s="242"/>
      <c r="BC22" s="309"/>
      <c r="BD22" s="322"/>
      <c r="BE22" s="319"/>
      <c r="BF22" s="286"/>
      <c r="BG22" s="309"/>
      <c r="BH22" s="322"/>
      <c r="BI22" s="275"/>
      <c r="BJ22" s="341"/>
      <c r="BK22" s="370"/>
      <c r="BL22" s="376"/>
      <c r="BM22" s="377"/>
      <c r="BN22" s="341"/>
      <c r="BO22" s="370"/>
      <c r="BP22" s="398"/>
      <c r="BQ22" s="377"/>
      <c r="BR22" s="398"/>
    </row>
    <row r="23" spans="2:70">
      <c r="B23" s="126">
        <v>1264</v>
      </c>
      <c r="C23" s="127" t="s">
        <v>43</v>
      </c>
      <c r="D23" s="128" t="s">
        <v>44</v>
      </c>
      <c r="E23" s="129">
        <v>113.8</v>
      </c>
      <c r="F23" s="347">
        <v>114.8</v>
      </c>
      <c r="G23" s="347">
        <v>115.5</v>
      </c>
      <c r="H23" s="322">
        <v>115.8</v>
      </c>
      <c r="I23" s="440">
        <v>117</v>
      </c>
      <c r="J23" s="363">
        <v>119.6</v>
      </c>
      <c r="K23" s="363">
        <v>123.8</v>
      </c>
      <c r="L23" s="322">
        <v>126.1</v>
      </c>
      <c r="M23" s="440">
        <v>131.19999999999999</v>
      </c>
      <c r="N23" s="363">
        <v>135.1</v>
      </c>
      <c r="O23" s="347"/>
      <c r="P23" s="183"/>
      <c r="Q23" s="179"/>
      <c r="R23" s="130"/>
      <c r="S23" s="130"/>
      <c r="T23" s="183"/>
      <c r="U23" s="179"/>
      <c r="V23" s="130"/>
      <c r="W23" s="130"/>
      <c r="X23" s="183"/>
      <c r="Y23" s="179"/>
      <c r="Z23" s="130"/>
      <c r="AA23" s="130"/>
      <c r="AB23" s="183"/>
      <c r="AC23" s="179"/>
      <c r="AD23" s="130"/>
      <c r="AE23" s="130"/>
      <c r="AF23" s="183"/>
      <c r="AG23" s="179"/>
      <c r="AH23" s="130"/>
      <c r="AI23" s="131"/>
      <c r="AJ23" s="193"/>
      <c r="AK23" s="186"/>
      <c r="AL23" s="130"/>
      <c r="AM23" s="132"/>
      <c r="AN23" s="196"/>
      <c r="AO23" s="190"/>
      <c r="AP23" s="4"/>
      <c r="AQ23" s="4"/>
      <c r="AR23" s="200"/>
      <c r="AS23" s="190"/>
      <c r="AT23" s="240"/>
      <c r="AU23" s="242"/>
      <c r="AV23" s="273"/>
      <c r="AW23" s="275"/>
      <c r="AX23" s="242"/>
      <c r="AY23" s="242"/>
      <c r="AZ23" s="299"/>
      <c r="BA23" s="242"/>
      <c r="BB23" s="242"/>
      <c r="BC23" s="309"/>
      <c r="BD23" s="322"/>
      <c r="BE23" s="319"/>
      <c r="BF23" s="286"/>
      <c r="BG23" s="309"/>
      <c r="BH23" s="322"/>
      <c r="BI23" s="275"/>
      <c r="BJ23" s="341"/>
      <c r="BK23" s="370"/>
      <c r="BL23" s="376"/>
      <c r="BM23" s="377"/>
      <c r="BN23" s="341"/>
      <c r="BO23" s="370"/>
      <c r="BP23" s="398"/>
      <c r="BQ23" s="377"/>
      <c r="BR23" s="398"/>
    </row>
    <row r="24" spans="2:70">
      <c r="B24" s="126">
        <v>1265</v>
      </c>
      <c r="C24" s="127" t="s">
        <v>45</v>
      </c>
      <c r="D24" s="128" t="s">
        <v>46</v>
      </c>
      <c r="E24" s="129">
        <v>114</v>
      </c>
      <c r="F24" s="347">
        <v>114.9</v>
      </c>
      <c r="G24" s="347">
        <v>115.5</v>
      </c>
      <c r="H24" s="322">
        <v>115.9</v>
      </c>
      <c r="I24" s="440">
        <v>117.1</v>
      </c>
      <c r="J24" s="363">
        <v>119.5</v>
      </c>
      <c r="K24" s="363">
        <v>123.7</v>
      </c>
      <c r="L24" s="322">
        <v>126.2</v>
      </c>
      <c r="M24" s="440">
        <v>131.30000000000001</v>
      </c>
      <c r="N24" s="363">
        <v>136.19999999999999</v>
      </c>
      <c r="O24" s="347"/>
      <c r="P24" s="183"/>
      <c r="Q24" s="179"/>
      <c r="R24" s="130"/>
      <c r="S24" s="130"/>
      <c r="T24" s="183"/>
      <c r="U24" s="179"/>
      <c r="V24" s="130"/>
      <c r="W24" s="130"/>
      <c r="X24" s="183"/>
      <c r="Y24" s="179"/>
      <c r="Z24" s="130"/>
      <c r="AA24" s="130"/>
      <c r="AB24" s="183"/>
      <c r="AC24" s="179"/>
      <c r="AD24" s="130"/>
      <c r="AE24" s="130"/>
      <c r="AF24" s="183"/>
      <c r="AG24" s="179"/>
      <c r="AH24" s="130"/>
      <c r="AI24" s="131"/>
      <c r="AJ24" s="193"/>
      <c r="AK24" s="186"/>
      <c r="AL24" s="130"/>
      <c r="AM24" s="132"/>
      <c r="AN24" s="196"/>
      <c r="AO24" s="190"/>
      <c r="AP24" s="4"/>
      <c r="AQ24" s="4"/>
      <c r="AR24" s="200"/>
      <c r="AS24" s="190"/>
      <c r="AT24" s="240"/>
      <c r="AU24" s="242"/>
      <c r="AV24" s="273"/>
      <c r="AW24" s="275"/>
      <c r="AX24" s="242"/>
      <c r="AY24" s="242"/>
      <c r="AZ24" s="299"/>
      <c r="BA24" s="242"/>
      <c r="BB24" s="242"/>
      <c r="BC24" s="309"/>
      <c r="BD24" s="322"/>
      <c r="BE24" s="319"/>
      <c r="BF24" s="286"/>
      <c r="BG24" s="309"/>
      <c r="BH24" s="322"/>
      <c r="BI24" s="275"/>
      <c r="BJ24" s="341"/>
      <c r="BK24" s="370"/>
      <c r="BL24" s="376"/>
      <c r="BM24" s="377"/>
      <c r="BN24" s="341"/>
      <c r="BO24" s="370"/>
      <c r="BP24" s="398"/>
      <c r="BQ24" s="377"/>
      <c r="BR24" s="398"/>
    </row>
    <row r="25" spans="2:70">
      <c r="B25" s="126">
        <v>1271</v>
      </c>
      <c r="C25" s="127" t="s">
        <v>47</v>
      </c>
      <c r="D25" s="128" t="s">
        <v>48</v>
      </c>
      <c r="E25" s="129">
        <v>114.1</v>
      </c>
      <c r="F25" s="347">
        <v>114.9</v>
      </c>
      <c r="G25" s="347">
        <v>115.6</v>
      </c>
      <c r="H25" s="322">
        <v>115.9</v>
      </c>
      <c r="I25" s="440">
        <v>116.9</v>
      </c>
      <c r="J25" s="363">
        <v>119.3</v>
      </c>
      <c r="K25" s="363">
        <v>123.3</v>
      </c>
      <c r="L25" s="322">
        <v>125.7</v>
      </c>
      <c r="M25" s="440">
        <v>130.9</v>
      </c>
      <c r="N25" s="363">
        <v>135.30000000000001</v>
      </c>
      <c r="O25" s="347"/>
      <c r="P25" s="183"/>
      <c r="Q25" s="179"/>
      <c r="R25" s="130"/>
      <c r="S25" s="130"/>
      <c r="T25" s="183"/>
      <c r="U25" s="179"/>
      <c r="V25" s="130"/>
      <c r="W25" s="130"/>
      <c r="X25" s="183"/>
      <c r="Y25" s="179"/>
      <c r="Z25" s="130"/>
      <c r="AA25" s="130"/>
      <c r="AB25" s="183"/>
      <c r="AC25" s="179"/>
      <c r="AD25" s="130"/>
      <c r="AE25" s="130"/>
      <c r="AF25" s="183"/>
      <c r="AG25" s="179"/>
      <c r="AH25" s="130"/>
      <c r="AI25" s="131"/>
      <c r="AJ25" s="193"/>
      <c r="AK25" s="186"/>
      <c r="AL25" s="130"/>
      <c r="AM25" s="132"/>
      <c r="AN25" s="196"/>
      <c r="AO25" s="190"/>
      <c r="AP25" s="4"/>
      <c r="AQ25" s="4"/>
      <c r="AR25" s="200"/>
      <c r="AS25" s="190"/>
      <c r="AT25" s="240"/>
      <c r="AU25" s="242"/>
      <c r="AV25" s="273"/>
      <c r="AW25" s="275"/>
      <c r="AX25" s="242"/>
      <c r="AY25" s="242"/>
      <c r="AZ25" s="299"/>
      <c r="BA25" s="242"/>
      <c r="BB25" s="242"/>
      <c r="BC25" s="309"/>
      <c r="BD25" s="322"/>
      <c r="BE25" s="319"/>
      <c r="BF25" s="286"/>
      <c r="BG25" s="309"/>
      <c r="BH25" s="322"/>
      <c r="BI25" s="275"/>
      <c r="BJ25" s="341"/>
      <c r="BK25" s="370"/>
      <c r="BL25" s="376"/>
      <c r="BM25" s="377"/>
      <c r="BN25" s="341"/>
      <c r="BO25" s="370"/>
      <c r="BP25" s="398"/>
      <c r="BQ25" s="377"/>
      <c r="BR25" s="398"/>
    </row>
    <row r="26" spans="2:70">
      <c r="B26" s="126">
        <v>2111</v>
      </c>
      <c r="C26" s="127" t="s">
        <v>49</v>
      </c>
      <c r="D26" s="128" t="s">
        <v>50</v>
      </c>
      <c r="E26" s="129">
        <v>114.7</v>
      </c>
      <c r="F26" s="347">
        <v>115.6</v>
      </c>
      <c r="G26" s="347">
        <v>116.3</v>
      </c>
      <c r="H26" s="322">
        <v>116.8</v>
      </c>
      <c r="I26" s="440">
        <v>117.6</v>
      </c>
      <c r="J26" s="363">
        <v>119.3</v>
      </c>
      <c r="K26" s="363">
        <v>122.2</v>
      </c>
      <c r="L26" s="322">
        <v>124.1</v>
      </c>
      <c r="M26" s="440">
        <v>128.4</v>
      </c>
      <c r="N26" s="363">
        <v>134.19999999999999</v>
      </c>
      <c r="O26" s="347"/>
      <c r="P26" s="183"/>
      <c r="Q26" s="179"/>
      <c r="R26" s="130"/>
      <c r="S26" s="130"/>
      <c r="T26" s="183"/>
      <c r="U26" s="179"/>
      <c r="V26" s="130"/>
      <c r="W26" s="130"/>
      <c r="X26" s="183"/>
      <c r="Y26" s="179"/>
      <c r="Z26" s="130"/>
      <c r="AA26" s="130"/>
      <c r="AB26" s="183"/>
      <c r="AC26" s="179"/>
      <c r="AD26" s="130"/>
      <c r="AE26" s="130"/>
      <c r="AF26" s="183"/>
      <c r="AG26" s="179"/>
      <c r="AH26" s="130"/>
      <c r="AI26" s="131"/>
      <c r="AJ26" s="193"/>
      <c r="AK26" s="186"/>
      <c r="AL26" s="130"/>
      <c r="AM26" s="132"/>
      <c r="AN26" s="196"/>
      <c r="AO26" s="190"/>
      <c r="AP26" s="4"/>
      <c r="AQ26" s="4"/>
      <c r="AR26" s="200"/>
      <c r="AS26" s="190"/>
      <c r="AT26" s="240"/>
      <c r="AU26" s="242"/>
      <c r="AV26" s="273"/>
      <c r="AW26" s="275"/>
      <c r="AX26" s="242"/>
      <c r="AY26" s="242"/>
      <c r="AZ26" s="299"/>
      <c r="BA26" s="242"/>
      <c r="BB26" s="242"/>
      <c r="BC26" s="309"/>
      <c r="BD26" s="322"/>
      <c r="BE26" s="319"/>
      <c r="BF26" s="286"/>
      <c r="BG26" s="309"/>
      <c r="BH26" s="322"/>
      <c r="BI26" s="275"/>
      <c r="BJ26" s="341"/>
      <c r="BK26" s="370"/>
      <c r="BL26" s="376"/>
      <c r="BM26" s="377"/>
      <c r="BN26" s="341"/>
      <c r="BO26" s="370"/>
      <c r="BP26" s="398"/>
      <c r="BQ26" s="377"/>
      <c r="BR26" s="398"/>
    </row>
    <row r="27" spans="2:70">
      <c r="B27" s="126">
        <v>2112</v>
      </c>
      <c r="C27" s="127" t="s">
        <v>51</v>
      </c>
      <c r="D27" s="128" t="s">
        <v>52</v>
      </c>
      <c r="E27" s="129">
        <v>114.7</v>
      </c>
      <c r="F27" s="347">
        <v>115.6</v>
      </c>
      <c r="G27" s="347">
        <v>116.3</v>
      </c>
      <c r="H27" s="322">
        <v>116.8</v>
      </c>
      <c r="I27" s="440">
        <v>117.6</v>
      </c>
      <c r="J27" s="363">
        <v>119.3</v>
      </c>
      <c r="K27" s="363">
        <v>122.2</v>
      </c>
      <c r="L27" s="322">
        <v>124.1</v>
      </c>
      <c r="M27" s="440">
        <v>128.4</v>
      </c>
      <c r="N27" s="363">
        <v>134.19999999999999</v>
      </c>
      <c r="O27" s="347"/>
      <c r="P27" s="183"/>
      <c r="Q27" s="179"/>
      <c r="R27" s="130"/>
      <c r="S27" s="130"/>
      <c r="T27" s="183"/>
      <c r="U27" s="179"/>
      <c r="V27" s="130"/>
      <c r="W27" s="130"/>
      <c r="X27" s="183"/>
      <c r="Y27" s="179"/>
      <c r="Z27" s="130"/>
      <c r="AA27" s="130"/>
      <c r="AB27" s="183"/>
      <c r="AC27" s="179"/>
      <c r="AD27" s="130"/>
      <c r="AE27" s="130"/>
      <c r="AF27" s="183"/>
      <c r="AG27" s="179"/>
      <c r="AH27" s="130"/>
      <c r="AI27" s="131"/>
      <c r="AJ27" s="193"/>
      <c r="AK27" s="186"/>
      <c r="AL27" s="130"/>
      <c r="AM27" s="132"/>
      <c r="AN27" s="196"/>
      <c r="AO27" s="190"/>
      <c r="AP27" s="4"/>
      <c r="AQ27" s="4"/>
      <c r="AR27" s="200"/>
      <c r="AS27" s="190"/>
      <c r="AT27" s="240"/>
      <c r="AU27" s="242"/>
      <c r="AV27" s="273"/>
      <c r="AW27" s="275"/>
      <c r="AX27" s="242"/>
      <c r="AY27" s="242"/>
      <c r="AZ27" s="299"/>
      <c r="BA27" s="242"/>
      <c r="BB27" s="242"/>
      <c r="BC27" s="309"/>
      <c r="BD27" s="322"/>
      <c r="BE27" s="319"/>
      <c r="BF27" s="286"/>
      <c r="BG27" s="309"/>
      <c r="BH27" s="322"/>
      <c r="BI27" s="275"/>
      <c r="BJ27" s="341"/>
      <c r="BK27" s="370"/>
      <c r="BL27" s="376"/>
      <c r="BM27" s="377"/>
      <c r="BN27" s="341"/>
      <c r="BO27" s="370"/>
      <c r="BP27" s="398"/>
      <c r="BQ27" s="377"/>
      <c r="BR27" s="398"/>
    </row>
    <row r="28" spans="2:70">
      <c r="B28" s="126">
        <v>2121</v>
      </c>
      <c r="C28" s="127" t="s">
        <v>53</v>
      </c>
      <c r="D28" s="128" t="s">
        <v>54</v>
      </c>
      <c r="E28" s="129">
        <v>107.7</v>
      </c>
      <c r="F28" s="347">
        <v>108.2</v>
      </c>
      <c r="G28" s="347">
        <v>108.5</v>
      </c>
      <c r="H28" s="322">
        <v>108.9</v>
      </c>
      <c r="I28" s="440">
        <v>109.4</v>
      </c>
      <c r="J28" s="363">
        <v>109.9</v>
      </c>
      <c r="K28" s="363">
        <v>112.3</v>
      </c>
      <c r="L28" s="322">
        <v>113</v>
      </c>
      <c r="M28" s="440">
        <v>114.8</v>
      </c>
      <c r="N28" s="363">
        <v>119.1</v>
      </c>
      <c r="O28" s="347"/>
      <c r="P28" s="183"/>
      <c r="Q28" s="179"/>
      <c r="R28" s="130"/>
      <c r="S28" s="130"/>
      <c r="T28" s="183"/>
      <c r="U28" s="179"/>
      <c r="V28" s="130"/>
      <c r="W28" s="130"/>
      <c r="X28" s="183"/>
      <c r="Y28" s="179"/>
      <c r="Z28" s="130"/>
      <c r="AA28" s="130"/>
      <c r="AB28" s="183"/>
      <c r="AC28" s="179"/>
      <c r="AD28" s="130"/>
      <c r="AE28" s="130"/>
      <c r="AF28" s="183"/>
      <c r="AG28" s="179"/>
      <c r="AH28" s="130"/>
      <c r="AI28" s="131"/>
      <c r="AJ28" s="193"/>
      <c r="AK28" s="186"/>
      <c r="AL28" s="130"/>
      <c r="AM28" s="132"/>
      <c r="AN28" s="196"/>
      <c r="AO28" s="190"/>
      <c r="AP28" s="4"/>
      <c r="AQ28" s="4"/>
      <c r="AR28" s="200"/>
      <c r="AS28" s="190"/>
      <c r="AT28" s="240"/>
      <c r="AU28" s="242"/>
      <c r="AV28" s="273"/>
      <c r="AW28" s="275"/>
      <c r="AX28" s="242"/>
      <c r="AY28" s="242"/>
      <c r="AZ28" s="299"/>
      <c r="BA28" s="242"/>
      <c r="BB28" s="242"/>
      <c r="BC28" s="309"/>
      <c r="BD28" s="322"/>
      <c r="BE28" s="319"/>
      <c r="BF28" s="286"/>
      <c r="BG28" s="309"/>
      <c r="BH28" s="322"/>
      <c r="BI28" s="275"/>
      <c r="BJ28" s="341"/>
      <c r="BK28" s="370"/>
      <c r="BL28" s="376"/>
      <c r="BM28" s="377"/>
      <c r="BN28" s="341"/>
      <c r="BO28" s="370"/>
      <c r="BP28" s="398"/>
      <c r="BQ28" s="377"/>
      <c r="BR28" s="398"/>
    </row>
    <row r="29" spans="2:70">
      <c r="B29" s="126">
        <v>2122</v>
      </c>
      <c r="C29" s="127" t="s">
        <v>55</v>
      </c>
      <c r="D29" s="128" t="s">
        <v>56</v>
      </c>
      <c r="E29" s="129">
        <v>109.7</v>
      </c>
      <c r="F29" s="347">
        <v>110.5</v>
      </c>
      <c r="G29" s="347">
        <v>111</v>
      </c>
      <c r="H29" s="322">
        <v>111.6</v>
      </c>
      <c r="I29" s="440">
        <v>112</v>
      </c>
      <c r="J29" s="363">
        <v>112.6</v>
      </c>
      <c r="K29" s="363">
        <v>115.2</v>
      </c>
      <c r="L29" s="322">
        <v>116.1</v>
      </c>
      <c r="M29" s="440">
        <v>118.5</v>
      </c>
      <c r="N29" s="363">
        <v>123.2</v>
      </c>
      <c r="O29" s="347"/>
      <c r="P29" s="183"/>
      <c r="Q29" s="179"/>
      <c r="R29" s="130"/>
      <c r="S29" s="130"/>
      <c r="T29" s="183"/>
      <c r="U29" s="179"/>
      <c r="V29" s="130"/>
      <c r="W29" s="130"/>
      <c r="X29" s="183"/>
      <c r="Y29" s="179"/>
      <c r="Z29" s="130"/>
      <c r="AA29" s="130"/>
      <c r="AB29" s="183"/>
      <c r="AC29" s="179"/>
      <c r="AD29" s="130"/>
      <c r="AE29" s="130"/>
      <c r="AF29" s="183"/>
      <c r="AG29" s="179"/>
      <c r="AH29" s="130"/>
      <c r="AI29" s="131"/>
      <c r="AJ29" s="193"/>
      <c r="AK29" s="186"/>
      <c r="AL29" s="130"/>
      <c r="AM29" s="132"/>
      <c r="AN29" s="196"/>
      <c r="AO29" s="190"/>
      <c r="AP29" s="4"/>
      <c r="AQ29" s="4"/>
      <c r="AR29" s="200"/>
      <c r="AS29" s="190"/>
      <c r="AT29" s="240"/>
      <c r="AU29" s="242"/>
      <c r="AV29" s="273"/>
      <c r="AW29" s="275"/>
      <c r="AX29" s="242"/>
      <c r="AY29" s="242"/>
      <c r="AZ29" s="299"/>
      <c r="BA29" s="242"/>
      <c r="BB29" s="242"/>
      <c r="BC29" s="309"/>
      <c r="BD29" s="322"/>
      <c r="BE29" s="319"/>
      <c r="BF29" s="286"/>
      <c r="BG29" s="309"/>
      <c r="BH29" s="322"/>
      <c r="BI29" s="275"/>
      <c r="BJ29" s="341"/>
      <c r="BK29" s="370"/>
      <c r="BL29" s="376"/>
      <c r="BM29" s="377"/>
      <c r="BN29" s="341"/>
      <c r="BO29" s="370"/>
      <c r="BP29" s="398"/>
      <c r="BQ29" s="377"/>
      <c r="BR29" s="398"/>
    </row>
    <row r="30" spans="2:70">
      <c r="B30" s="126">
        <v>2141</v>
      </c>
      <c r="C30" s="127" t="s">
        <v>57</v>
      </c>
      <c r="D30" s="128" t="s">
        <v>58</v>
      </c>
      <c r="E30" s="129">
        <v>115.3</v>
      </c>
      <c r="F30" s="347">
        <v>116.4</v>
      </c>
      <c r="G30" s="347">
        <v>117</v>
      </c>
      <c r="H30" s="322">
        <v>117.5</v>
      </c>
      <c r="I30" s="440">
        <v>118.5</v>
      </c>
      <c r="J30" s="363">
        <v>121</v>
      </c>
      <c r="K30" s="363">
        <v>125</v>
      </c>
      <c r="L30" s="322">
        <v>127.5</v>
      </c>
      <c r="M30" s="440">
        <v>133</v>
      </c>
      <c r="N30" s="363">
        <v>139.80000000000001</v>
      </c>
      <c r="O30" s="347"/>
      <c r="P30" s="183"/>
      <c r="Q30" s="179"/>
      <c r="R30" s="130"/>
      <c r="S30" s="130"/>
      <c r="T30" s="183"/>
      <c r="U30" s="179"/>
      <c r="V30" s="130"/>
      <c r="W30" s="130"/>
      <c r="X30" s="183"/>
      <c r="Y30" s="179"/>
      <c r="Z30" s="130"/>
      <c r="AA30" s="130"/>
      <c r="AB30" s="183"/>
      <c r="AC30" s="179"/>
      <c r="AD30" s="130"/>
      <c r="AE30" s="130"/>
      <c r="AF30" s="183"/>
      <c r="AG30" s="179"/>
      <c r="AH30" s="130"/>
      <c r="AI30" s="131"/>
      <c r="AJ30" s="193"/>
      <c r="AK30" s="186"/>
      <c r="AL30" s="130"/>
      <c r="AM30" s="132"/>
      <c r="AN30" s="196"/>
      <c r="AO30" s="190"/>
      <c r="AP30" s="4"/>
      <c r="AQ30" s="4"/>
      <c r="AR30" s="200"/>
      <c r="AS30" s="190"/>
      <c r="AT30" s="240"/>
      <c r="AU30" s="242"/>
      <c r="AV30" s="273"/>
      <c r="AW30" s="275"/>
      <c r="AX30" s="242"/>
      <c r="AY30" s="242"/>
      <c r="AZ30" s="299"/>
      <c r="BA30" s="242"/>
      <c r="BB30" s="242"/>
      <c r="BC30" s="309"/>
      <c r="BD30" s="322"/>
      <c r="BE30" s="319"/>
      <c r="BF30" s="286"/>
      <c r="BG30" s="309"/>
      <c r="BH30" s="322"/>
      <c r="BI30" s="275"/>
      <c r="BJ30" s="341"/>
      <c r="BK30" s="370"/>
      <c r="BL30" s="376"/>
      <c r="BM30" s="377"/>
      <c r="BN30" s="341"/>
      <c r="BO30" s="370"/>
      <c r="BP30" s="398"/>
      <c r="BQ30" s="377"/>
      <c r="BR30" s="398"/>
    </row>
    <row r="31" spans="2:70">
      <c r="B31" s="126">
        <v>2142</v>
      </c>
      <c r="C31" s="127" t="s">
        <v>59</v>
      </c>
      <c r="D31" s="128" t="s">
        <v>60</v>
      </c>
      <c r="E31" s="129">
        <v>113.5</v>
      </c>
      <c r="F31" s="347">
        <v>114.1</v>
      </c>
      <c r="G31" s="347">
        <v>115</v>
      </c>
      <c r="H31" s="322">
        <v>115.4</v>
      </c>
      <c r="I31" s="440">
        <v>116.4</v>
      </c>
      <c r="J31" s="363">
        <v>118.5</v>
      </c>
      <c r="K31" s="363">
        <v>123.2</v>
      </c>
      <c r="L31" s="322">
        <v>125.5</v>
      </c>
      <c r="M31" s="440">
        <v>129.9</v>
      </c>
      <c r="N31" s="363">
        <v>137.6</v>
      </c>
      <c r="O31" s="347"/>
      <c r="P31" s="183"/>
      <c r="Q31" s="179"/>
      <c r="R31" s="130"/>
      <c r="S31" s="130"/>
      <c r="T31" s="183"/>
      <c r="U31" s="179"/>
      <c r="V31" s="130"/>
      <c r="W31" s="130"/>
      <c r="X31" s="183"/>
      <c r="Y31" s="179"/>
      <c r="Z31" s="130"/>
      <c r="AA31" s="130"/>
      <c r="AB31" s="183"/>
      <c r="AC31" s="179"/>
      <c r="AD31" s="130"/>
      <c r="AE31" s="130"/>
      <c r="AF31" s="183"/>
      <c r="AG31" s="179"/>
      <c r="AH31" s="130"/>
      <c r="AI31" s="131"/>
      <c r="AJ31" s="193"/>
      <c r="AK31" s="186"/>
      <c r="AL31" s="130"/>
      <c r="AM31" s="132"/>
      <c r="AN31" s="196"/>
      <c r="AO31" s="190"/>
      <c r="AP31" s="4"/>
      <c r="AQ31" s="4"/>
      <c r="AR31" s="200"/>
      <c r="AS31" s="190"/>
      <c r="AT31" s="240"/>
      <c r="AU31" s="242"/>
      <c r="AV31" s="273"/>
      <c r="AW31" s="275"/>
      <c r="AX31" s="242"/>
      <c r="AY31" s="242"/>
      <c r="AZ31" s="299"/>
      <c r="BA31" s="242"/>
      <c r="BB31" s="242"/>
      <c r="BC31" s="309"/>
      <c r="BD31" s="322"/>
      <c r="BE31" s="319"/>
      <c r="BF31" s="286"/>
      <c r="BG31" s="309"/>
      <c r="BH31" s="322"/>
      <c r="BI31" s="275"/>
      <c r="BJ31" s="341"/>
      <c r="BK31" s="370"/>
      <c r="BL31" s="376"/>
      <c r="BM31" s="377"/>
      <c r="BN31" s="341"/>
      <c r="BO31" s="370"/>
      <c r="BP31" s="398"/>
      <c r="BQ31" s="377"/>
      <c r="BR31" s="398"/>
    </row>
    <row r="32" spans="2:70">
      <c r="B32" s="126">
        <v>2151</v>
      </c>
      <c r="C32" s="127" t="s">
        <v>61</v>
      </c>
      <c r="D32" s="128" t="s">
        <v>62</v>
      </c>
      <c r="E32" s="129">
        <v>116.7</v>
      </c>
      <c r="F32" s="347">
        <v>118.2</v>
      </c>
      <c r="G32" s="347">
        <v>119.5</v>
      </c>
      <c r="H32" s="322">
        <v>120.3</v>
      </c>
      <c r="I32" s="440">
        <v>120.9</v>
      </c>
      <c r="J32" s="363">
        <v>122.9</v>
      </c>
      <c r="K32" s="363">
        <v>126</v>
      </c>
      <c r="L32" s="322">
        <v>128.69999999999999</v>
      </c>
      <c r="M32" s="440">
        <v>133.5</v>
      </c>
      <c r="N32" s="363">
        <v>139</v>
      </c>
      <c r="O32" s="347"/>
      <c r="P32" s="183"/>
      <c r="Q32" s="179"/>
      <c r="R32" s="130"/>
      <c r="S32" s="130"/>
      <c r="T32" s="183"/>
      <c r="U32" s="179"/>
      <c r="V32" s="130"/>
      <c r="W32" s="130"/>
      <c r="X32" s="183"/>
      <c r="Y32" s="179"/>
      <c r="Z32" s="130"/>
      <c r="AA32" s="130"/>
      <c r="AB32" s="183"/>
      <c r="AC32" s="179"/>
      <c r="AD32" s="130"/>
      <c r="AE32" s="130"/>
      <c r="AF32" s="183"/>
      <c r="AG32" s="179"/>
      <c r="AH32" s="130"/>
      <c r="AI32" s="131"/>
      <c r="AJ32" s="193"/>
      <c r="AK32" s="186"/>
      <c r="AL32" s="130"/>
      <c r="AM32" s="132"/>
      <c r="AN32" s="196"/>
      <c r="AO32" s="190"/>
      <c r="AP32" s="4"/>
      <c r="AQ32" s="4"/>
      <c r="AR32" s="200"/>
      <c r="AS32" s="190"/>
      <c r="AT32" s="240"/>
      <c r="AU32" s="242"/>
      <c r="AV32" s="273"/>
      <c r="AW32" s="275"/>
      <c r="AX32" s="242"/>
      <c r="AY32" s="242"/>
      <c r="AZ32" s="299"/>
      <c r="BA32" s="242"/>
      <c r="BB32" s="242"/>
      <c r="BC32" s="309"/>
      <c r="BD32" s="322"/>
      <c r="BE32" s="319"/>
      <c r="BF32" s="286"/>
      <c r="BG32" s="309"/>
      <c r="BH32" s="322"/>
      <c r="BI32" s="275"/>
      <c r="BJ32" s="341"/>
      <c r="BK32" s="370"/>
      <c r="BL32" s="376"/>
      <c r="BM32" s="377"/>
      <c r="BN32" s="341"/>
      <c r="BO32" s="402"/>
      <c r="BP32" s="398"/>
      <c r="BQ32" s="377"/>
      <c r="BR32" s="398"/>
    </row>
    <row r="33" spans="2:70">
      <c r="B33" s="126">
        <v>2152</v>
      </c>
      <c r="C33" s="127" t="s">
        <v>63</v>
      </c>
      <c r="D33" s="128" t="s">
        <v>64</v>
      </c>
      <c r="E33" s="129">
        <v>116.7</v>
      </c>
      <c r="F33" s="347">
        <v>118.2</v>
      </c>
      <c r="G33" s="347">
        <v>119.5</v>
      </c>
      <c r="H33" s="322">
        <v>120.3</v>
      </c>
      <c r="I33" s="440">
        <v>120.9</v>
      </c>
      <c r="J33" s="363">
        <v>122.9</v>
      </c>
      <c r="K33" s="363">
        <v>126</v>
      </c>
      <c r="L33" s="322">
        <v>128.69999999999999</v>
      </c>
      <c r="M33" s="440">
        <v>133.5</v>
      </c>
      <c r="N33" s="363">
        <v>139</v>
      </c>
      <c r="O33" s="347"/>
      <c r="P33" s="183"/>
      <c r="Q33" s="179"/>
      <c r="R33" s="130"/>
      <c r="S33" s="130"/>
      <c r="T33" s="183"/>
      <c r="U33" s="179"/>
      <c r="V33" s="130"/>
      <c r="W33" s="130"/>
      <c r="X33" s="183"/>
      <c r="Y33" s="179"/>
      <c r="Z33" s="130"/>
      <c r="AA33" s="130"/>
      <c r="AB33" s="183"/>
      <c r="AC33" s="179"/>
      <c r="AD33" s="130"/>
      <c r="AE33" s="130"/>
      <c r="AF33" s="183"/>
      <c r="AG33" s="179"/>
      <c r="AH33" s="130"/>
      <c r="AI33" s="131"/>
      <c r="AJ33" s="193"/>
      <c r="AK33" s="186"/>
      <c r="AL33" s="130"/>
      <c r="AM33" s="132"/>
      <c r="AN33" s="196"/>
      <c r="AO33" s="190"/>
      <c r="AP33" s="4"/>
      <c r="AQ33" s="4"/>
      <c r="AR33" s="200"/>
      <c r="AS33" s="190"/>
      <c r="AT33" s="240"/>
      <c r="AU33" s="242"/>
      <c r="AV33" s="273"/>
      <c r="AW33" s="275"/>
      <c r="AX33" s="242"/>
      <c r="AY33" s="242"/>
      <c r="AZ33" s="299"/>
      <c r="BA33" s="242"/>
      <c r="BB33" s="242"/>
      <c r="BC33" s="309"/>
      <c r="BD33" s="322"/>
      <c r="BE33" s="319"/>
      <c r="BF33" s="286"/>
      <c r="BG33" s="309"/>
      <c r="BH33" s="322"/>
      <c r="BI33" s="275"/>
      <c r="BJ33" s="341"/>
      <c r="BK33" s="370"/>
      <c r="BL33" s="376"/>
      <c r="BM33" s="377"/>
      <c r="BN33" s="341"/>
      <c r="BO33" s="370"/>
      <c r="BP33" s="398"/>
      <c r="BQ33" s="377"/>
      <c r="BR33" s="398"/>
    </row>
    <row r="34" spans="2:70" ht="12.75" customHeight="1">
      <c r="B34" s="126">
        <v>2211</v>
      </c>
      <c r="C34" s="127" t="s">
        <v>65</v>
      </c>
      <c r="D34" s="128" t="s">
        <v>66</v>
      </c>
      <c r="E34" s="129">
        <v>114.7</v>
      </c>
      <c r="F34" s="347">
        <v>115.3</v>
      </c>
      <c r="G34" s="347">
        <v>115.9</v>
      </c>
      <c r="H34" s="322">
        <v>116.2</v>
      </c>
      <c r="I34" s="440">
        <v>116.8</v>
      </c>
      <c r="J34" s="363">
        <v>119.1</v>
      </c>
      <c r="K34" s="363">
        <v>122.5</v>
      </c>
      <c r="L34" s="322">
        <v>125.1</v>
      </c>
      <c r="M34" s="440">
        <v>129.30000000000001</v>
      </c>
      <c r="N34" s="363">
        <v>134.19999999999999</v>
      </c>
      <c r="O34" s="347"/>
      <c r="P34" s="183"/>
      <c r="Q34" s="179"/>
      <c r="R34" s="130"/>
      <c r="S34" s="130"/>
      <c r="T34" s="183"/>
      <c r="U34" s="179"/>
      <c r="V34" s="130"/>
      <c r="W34" s="130"/>
      <c r="X34" s="183"/>
      <c r="Y34" s="179"/>
      <c r="Z34" s="130"/>
      <c r="AA34" s="130"/>
      <c r="AB34" s="183"/>
      <c r="AC34" s="179"/>
      <c r="AD34" s="130"/>
      <c r="AE34" s="130"/>
      <c r="AF34" s="183"/>
      <c r="AG34" s="179"/>
      <c r="AH34" s="130"/>
      <c r="AI34" s="131"/>
      <c r="AJ34" s="193"/>
      <c r="AK34" s="186"/>
      <c r="AL34" s="130"/>
      <c r="AM34" s="132"/>
      <c r="AN34" s="196"/>
      <c r="AO34" s="190"/>
      <c r="AP34" s="4"/>
      <c r="AQ34" s="4"/>
      <c r="AR34" s="200"/>
      <c r="AS34" s="190"/>
      <c r="AT34" s="242"/>
      <c r="AU34" s="242"/>
      <c r="AV34" s="261"/>
      <c r="AW34" s="276"/>
      <c r="AX34" s="242"/>
      <c r="AY34" s="242"/>
      <c r="AZ34" s="299"/>
      <c r="BA34" s="242"/>
      <c r="BB34" s="242"/>
      <c r="BC34" s="309"/>
      <c r="BD34" s="322"/>
      <c r="BE34" s="319"/>
      <c r="BF34" s="286"/>
      <c r="BG34" s="309"/>
      <c r="BH34" s="322"/>
      <c r="BI34" s="275"/>
      <c r="BJ34" s="341"/>
      <c r="BK34" s="370"/>
      <c r="BL34" s="376"/>
      <c r="BM34" s="377"/>
      <c r="BN34" s="341"/>
      <c r="BO34" s="370"/>
      <c r="BP34" s="398"/>
      <c r="BQ34" s="377"/>
      <c r="BR34" s="398"/>
    </row>
    <row r="35" spans="2:70">
      <c r="B35" s="126">
        <v>2212</v>
      </c>
      <c r="C35" s="127" t="s">
        <v>67</v>
      </c>
      <c r="D35" s="128" t="s">
        <v>68</v>
      </c>
      <c r="E35" s="129">
        <v>114.6</v>
      </c>
      <c r="F35" s="347">
        <v>115.5</v>
      </c>
      <c r="G35" s="347">
        <v>116.5</v>
      </c>
      <c r="H35" s="322">
        <v>117</v>
      </c>
      <c r="I35" s="440">
        <v>117.9</v>
      </c>
      <c r="J35" s="363">
        <v>119.8</v>
      </c>
      <c r="K35" s="363">
        <v>123.2</v>
      </c>
      <c r="L35" s="322">
        <v>125.3</v>
      </c>
      <c r="M35" s="440">
        <v>129.80000000000001</v>
      </c>
      <c r="N35" s="363">
        <v>135.19999999999999</v>
      </c>
      <c r="O35" s="347"/>
      <c r="P35" s="183"/>
      <c r="Q35" s="179"/>
      <c r="R35" s="130"/>
      <c r="S35" s="130"/>
      <c r="T35" s="183"/>
      <c r="U35" s="179"/>
      <c r="V35" s="130"/>
      <c r="W35" s="130"/>
      <c r="X35" s="183"/>
      <c r="Y35" s="179"/>
      <c r="Z35" s="130"/>
      <c r="AA35" s="130"/>
      <c r="AB35" s="183"/>
      <c r="AC35" s="179"/>
      <c r="AD35" s="130"/>
      <c r="AE35" s="130"/>
      <c r="AF35" s="183"/>
      <c r="AG35" s="179"/>
      <c r="AH35" s="130"/>
      <c r="AI35" s="131"/>
      <c r="AJ35" s="193"/>
      <c r="AK35" s="186"/>
      <c r="AL35" s="130"/>
      <c r="AM35" s="132"/>
      <c r="AN35" s="196"/>
      <c r="AO35" s="190"/>
      <c r="AP35" s="4"/>
      <c r="AQ35" s="4"/>
      <c r="AR35" s="200"/>
      <c r="AS35" s="190"/>
      <c r="AT35" s="240"/>
      <c r="AU35" s="242"/>
      <c r="AV35" s="273"/>
      <c r="AW35" s="275"/>
      <c r="AX35" s="242"/>
      <c r="AY35" s="242"/>
      <c r="AZ35" s="299"/>
      <c r="BA35" s="242"/>
      <c r="BB35" s="242"/>
      <c r="BC35" s="309"/>
      <c r="BD35" s="322"/>
      <c r="BE35" s="319"/>
      <c r="BF35" s="286"/>
      <c r="BG35" s="309"/>
      <c r="BH35" s="322"/>
      <c r="BI35" s="275"/>
      <c r="BJ35" s="341"/>
      <c r="BK35" s="370"/>
      <c r="BL35" s="376"/>
      <c r="BM35" s="377"/>
      <c r="BN35" s="341"/>
      <c r="BO35" s="370"/>
      <c r="BP35" s="398"/>
      <c r="BQ35" s="377"/>
      <c r="BR35" s="398"/>
    </row>
    <row r="36" spans="2:70">
      <c r="B36" s="126">
        <v>2213</v>
      </c>
      <c r="C36" s="127" t="s">
        <v>69</v>
      </c>
      <c r="D36" s="128" t="s">
        <v>70</v>
      </c>
      <c r="E36" s="129">
        <v>114.3</v>
      </c>
      <c r="F36" s="347">
        <v>114.7</v>
      </c>
      <c r="G36" s="347">
        <v>115.3</v>
      </c>
      <c r="H36" s="322">
        <v>115.8</v>
      </c>
      <c r="I36" s="440">
        <v>116.8</v>
      </c>
      <c r="J36" s="363">
        <v>119.3</v>
      </c>
      <c r="K36" s="363">
        <v>122.1</v>
      </c>
      <c r="L36" s="322">
        <v>124.6</v>
      </c>
      <c r="M36" s="440">
        <v>128.9</v>
      </c>
      <c r="N36" s="363">
        <v>133.6</v>
      </c>
      <c r="O36" s="347"/>
      <c r="P36" s="183"/>
      <c r="Q36" s="179"/>
      <c r="R36" s="130"/>
      <c r="S36" s="130"/>
      <c r="T36" s="183"/>
      <c r="U36" s="179"/>
      <c r="V36" s="130"/>
      <c r="W36" s="130"/>
      <c r="X36" s="183"/>
      <c r="Y36" s="179"/>
      <c r="Z36" s="130"/>
      <c r="AA36" s="130"/>
      <c r="AB36" s="183"/>
      <c r="AC36" s="179"/>
      <c r="AD36" s="130"/>
      <c r="AE36" s="130"/>
      <c r="AF36" s="183"/>
      <c r="AG36" s="179"/>
      <c r="AH36" s="130"/>
      <c r="AI36" s="131"/>
      <c r="AJ36" s="193"/>
      <c r="AK36" s="186"/>
      <c r="AL36" s="130"/>
      <c r="AM36" s="132"/>
      <c r="AN36" s="196"/>
      <c r="AO36" s="190"/>
      <c r="AP36" s="4"/>
      <c r="AQ36" s="4"/>
      <c r="AR36" s="200"/>
      <c r="AS36" s="190"/>
      <c r="AT36" s="240"/>
      <c r="AU36" s="242"/>
      <c r="AV36" s="273"/>
      <c r="AW36" s="275"/>
      <c r="AX36" s="242"/>
      <c r="AY36" s="242"/>
      <c r="AZ36" s="299"/>
      <c r="BA36" s="242"/>
      <c r="BB36" s="242"/>
      <c r="BC36" s="309"/>
      <c r="BD36" s="322"/>
      <c r="BE36" s="319"/>
      <c r="BF36" s="286"/>
      <c r="BG36" s="309"/>
      <c r="BH36" s="322"/>
      <c r="BI36" s="275"/>
      <c r="BJ36" s="341"/>
      <c r="BK36" s="370"/>
      <c r="BL36" s="376"/>
      <c r="BM36" s="377"/>
      <c r="BN36" s="341"/>
      <c r="BO36" s="370"/>
      <c r="BP36" s="398"/>
      <c r="BQ36" s="377"/>
      <c r="BR36" s="398"/>
    </row>
    <row r="37" spans="2:70">
      <c r="B37" s="126">
        <v>2214</v>
      </c>
      <c r="C37" s="127" t="s">
        <v>71</v>
      </c>
      <c r="D37" s="128" t="s">
        <v>72</v>
      </c>
      <c r="E37" s="129">
        <v>112.8</v>
      </c>
      <c r="F37" s="347">
        <v>113.1</v>
      </c>
      <c r="G37" s="347">
        <v>114.2</v>
      </c>
      <c r="H37" s="322">
        <v>114.7</v>
      </c>
      <c r="I37" s="440">
        <v>115.2</v>
      </c>
      <c r="J37" s="363">
        <v>117.6</v>
      </c>
      <c r="K37" s="363">
        <v>119.9</v>
      </c>
      <c r="L37" s="322">
        <v>122.3</v>
      </c>
      <c r="M37" s="440">
        <v>126.8</v>
      </c>
      <c r="N37" s="363">
        <v>131.6</v>
      </c>
      <c r="O37" s="347"/>
      <c r="P37" s="183"/>
      <c r="Q37" s="179"/>
      <c r="R37" s="130"/>
      <c r="S37" s="130"/>
      <c r="T37" s="183"/>
      <c r="U37" s="179"/>
      <c r="V37" s="130"/>
      <c r="W37" s="130"/>
      <c r="X37" s="183"/>
      <c r="Y37" s="179"/>
      <c r="Z37" s="130"/>
      <c r="AA37" s="130"/>
      <c r="AB37" s="183"/>
      <c r="AC37" s="179"/>
      <c r="AD37" s="130"/>
      <c r="AE37" s="130"/>
      <c r="AF37" s="183"/>
      <c r="AG37" s="179"/>
      <c r="AH37" s="130"/>
      <c r="AI37" s="131"/>
      <c r="AJ37" s="193"/>
      <c r="AK37" s="186"/>
      <c r="AL37" s="130"/>
      <c r="AM37" s="132"/>
      <c r="AN37" s="196"/>
      <c r="AO37" s="190"/>
      <c r="AP37" s="4"/>
      <c r="AQ37" s="4"/>
      <c r="AR37" s="200"/>
      <c r="AS37" s="190"/>
      <c r="AT37" s="240"/>
      <c r="AU37" s="242"/>
      <c r="AV37" s="273"/>
      <c r="AW37" s="275"/>
      <c r="AX37" s="242"/>
      <c r="AY37" s="242"/>
      <c r="AZ37" s="299"/>
      <c r="BA37" s="242"/>
      <c r="BB37" s="242"/>
      <c r="BC37" s="309"/>
      <c r="BD37" s="322"/>
      <c r="BE37" s="319"/>
      <c r="BF37" s="286"/>
      <c r="BG37" s="309"/>
      <c r="BH37" s="322"/>
      <c r="BI37" s="275"/>
      <c r="BJ37" s="341"/>
      <c r="BK37" s="370"/>
      <c r="BL37" s="376"/>
      <c r="BM37" s="377"/>
      <c r="BN37" s="341"/>
      <c r="BO37" s="370"/>
      <c r="BP37" s="398"/>
      <c r="BQ37" s="377"/>
      <c r="BR37" s="398"/>
    </row>
    <row r="38" spans="2:70">
      <c r="B38" s="126">
        <v>2221</v>
      </c>
      <c r="C38" s="127" t="s">
        <v>73</v>
      </c>
      <c r="D38" s="128" t="s">
        <v>74</v>
      </c>
      <c r="E38" s="129">
        <v>114.6</v>
      </c>
      <c r="F38" s="347">
        <v>115.3</v>
      </c>
      <c r="G38" s="347">
        <v>115.9</v>
      </c>
      <c r="H38" s="322">
        <v>116.3</v>
      </c>
      <c r="I38" s="440">
        <v>116.8</v>
      </c>
      <c r="J38" s="363">
        <v>119.2</v>
      </c>
      <c r="K38" s="363">
        <v>122.7</v>
      </c>
      <c r="L38" s="322">
        <v>125.3</v>
      </c>
      <c r="M38" s="440">
        <v>129.5</v>
      </c>
      <c r="N38" s="363">
        <v>134.30000000000001</v>
      </c>
      <c r="O38" s="347"/>
      <c r="P38" s="183"/>
      <c r="Q38" s="179"/>
      <c r="R38" s="130"/>
      <c r="S38" s="130"/>
      <c r="T38" s="183"/>
      <c r="U38" s="179"/>
      <c r="V38" s="130"/>
      <c r="W38" s="130"/>
      <c r="X38" s="183"/>
      <c r="Y38" s="179"/>
      <c r="Z38" s="130"/>
      <c r="AA38" s="130"/>
      <c r="AB38" s="183"/>
      <c r="AC38" s="179"/>
      <c r="AD38" s="130"/>
      <c r="AE38" s="130"/>
      <c r="AF38" s="183"/>
      <c r="AG38" s="179"/>
      <c r="AH38" s="130"/>
      <c r="AI38" s="131"/>
      <c r="AJ38" s="193"/>
      <c r="AK38" s="186"/>
      <c r="AL38" s="130"/>
      <c r="AM38" s="132"/>
      <c r="AN38" s="196"/>
      <c r="AO38" s="190"/>
      <c r="AP38" s="4"/>
      <c r="AQ38" s="4"/>
      <c r="AR38" s="200"/>
      <c r="AS38" s="190"/>
      <c r="AT38" s="240"/>
      <c r="AU38" s="242"/>
      <c r="AV38" s="273"/>
      <c r="AW38" s="275"/>
      <c r="AX38" s="242"/>
      <c r="AY38" s="242"/>
      <c r="AZ38" s="299"/>
      <c r="BA38" s="242"/>
      <c r="BB38" s="242"/>
      <c r="BC38" s="309"/>
      <c r="BD38" s="322"/>
      <c r="BE38" s="319"/>
      <c r="BF38" s="286"/>
      <c r="BG38" s="309"/>
      <c r="BH38" s="322"/>
      <c r="BI38" s="275"/>
      <c r="BJ38" s="341"/>
      <c r="BK38" s="370"/>
      <c r="BL38" s="376"/>
      <c r="BM38" s="377"/>
      <c r="BN38" s="341"/>
      <c r="BO38" s="370"/>
      <c r="BP38" s="398"/>
      <c r="BQ38" s="377"/>
      <c r="BR38" s="398"/>
    </row>
    <row r="39" spans="2:70" s="368" customFormat="1">
      <c r="B39" s="343">
        <v>2222</v>
      </c>
      <c r="C39" s="344" t="s">
        <v>75</v>
      </c>
      <c r="D39" s="345" t="s">
        <v>76</v>
      </c>
      <c r="E39" s="346">
        <v>115.3</v>
      </c>
      <c r="F39" s="347">
        <v>116.1</v>
      </c>
      <c r="G39" s="347">
        <v>116.9</v>
      </c>
      <c r="H39" s="364">
        <v>117.4</v>
      </c>
      <c r="I39" s="458">
        <v>118.4</v>
      </c>
      <c r="J39" s="363">
        <v>120.8</v>
      </c>
      <c r="K39" s="363">
        <v>124.4</v>
      </c>
      <c r="L39" s="364">
        <v>126.8</v>
      </c>
      <c r="M39" s="458">
        <v>131.30000000000001</v>
      </c>
      <c r="N39" s="363">
        <v>136.69999999999999</v>
      </c>
      <c r="O39" s="347">
        <v>140.9</v>
      </c>
      <c r="P39" s="348">
        <v>143.6</v>
      </c>
      <c r="Q39" s="349">
        <v>145.69999999999999</v>
      </c>
      <c r="R39" s="347">
        <v>146.69999999999999</v>
      </c>
      <c r="S39" s="347"/>
      <c r="T39" s="348"/>
      <c r="U39" s="349"/>
      <c r="V39" s="347"/>
      <c r="W39" s="347"/>
      <c r="X39" s="348"/>
      <c r="Y39" s="349"/>
      <c r="Z39" s="347"/>
      <c r="AA39" s="347"/>
      <c r="AB39" s="348"/>
      <c r="AC39" s="349"/>
      <c r="AD39" s="347"/>
      <c r="AE39" s="347"/>
      <c r="AF39" s="348"/>
      <c r="AG39" s="349"/>
      <c r="AH39" s="347"/>
      <c r="AI39" s="350"/>
      <c r="AJ39" s="351"/>
      <c r="AK39" s="352"/>
      <c r="AL39" s="347"/>
      <c r="AM39" s="353"/>
      <c r="AN39" s="354"/>
      <c r="AO39" s="355"/>
      <c r="AP39" s="356"/>
      <c r="AQ39" s="356"/>
      <c r="AR39" s="357"/>
      <c r="AS39" s="355"/>
      <c r="AT39" s="358"/>
      <c r="AU39" s="359"/>
      <c r="AV39" s="360"/>
      <c r="AW39" s="361"/>
      <c r="AX39" s="359"/>
      <c r="AY39" s="359"/>
      <c r="AZ39" s="362"/>
      <c r="BA39" s="359"/>
      <c r="BB39" s="359"/>
      <c r="BC39" s="363"/>
      <c r="BD39" s="364"/>
      <c r="BE39" s="365"/>
      <c r="BF39" s="366"/>
      <c r="BG39" s="363"/>
      <c r="BH39" s="364"/>
      <c r="BI39" s="361"/>
      <c r="BJ39" s="367"/>
      <c r="BK39" s="371"/>
      <c r="BL39" s="378"/>
      <c r="BM39" s="379"/>
      <c r="BN39" s="367"/>
      <c r="BO39" s="371"/>
      <c r="BP39" s="399"/>
      <c r="BQ39" s="379"/>
      <c r="BR39" s="399"/>
    </row>
    <row r="40" spans="2:70" s="368" customFormat="1">
      <c r="B40" s="343">
        <v>2223</v>
      </c>
      <c r="C40" s="344" t="s">
        <v>77</v>
      </c>
      <c r="D40" s="345" t="s">
        <v>78</v>
      </c>
      <c r="E40" s="346">
        <v>114.2</v>
      </c>
      <c r="F40" s="347">
        <v>114.9</v>
      </c>
      <c r="G40" s="347">
        <v>115.9</v>
      </c>
      <c r="H40" s="364">
        <v>116.3</v>
      </c>
      <c r="I40" s="458">
        <v>117.2</v>
      </c>
      <c r="J40" s="363">
        <v>119.2</v>
      </c>
      <c r="K40" s="363">
        <v>122.7</v>
      </c>
      <c r="L40" s="364">
        <v>124.9</v>
      </c>
      <c r="M40" s="458">
        <v>129.80000000000001</v>
      </c>
      <c r="N40" s="363">
        <v>135.1</v>
      </c>
      <c r="O40" s="347">
        <v>139</v>
      </c>
      <c r="P40" s="348">
        <v>142.19999999999999</v>
      </c>
      <c r="Q40" s="349">
        <v>144.30000000000001</v>
      </c>
      <c r="R40" s="347">
        <v>145.30000000000001</v>
      </c>
      <c r="S40" s="347"/>
      <c r="T40" s="348"/>
      <c r="U40" s="349"/>
      <c r="V40" s="347"/>
      <c r="W40" s="347"/>
      <c r="X40" s="348"/>
      <c r="Y40" s="349"/>
      <c r="Z40" s="347"/>
      <c r="AA40" s="347"/>
      <c r="AB40" s="348"/>
      <c r="AC40" s="349"/>
      <c r="AD40" s="347"/>
      <c r="AE40" s="347"/>
      <c r="AF40" s="348"/>
      <c r="AG40" s="349"/>
      <c r="AH40" s="347"/>
      <c r="AI40" s="350"/>
      <c r="AJ40" s="351"/>
      <c r="AK40" s="352"/>
      <c r="AL40" s="347"/>
      <c r="AM40" s="353"/>
      <c r="AN40" s="354"/>
      <c r="AO40" s="355"/>
      <c r="AP40" s="356"/>
      <c r="AQ40" s="356"/>
      <c r="AR40" s="357"/>
      <c r="AS40" s="355"/>
      <c r="AT40" s="358"/>
      <c r="AU40" s="359"/>
      <c r="AV40" s="360"/>
      <c r="AW40" s="361"/>
      <c r="AX40" s="359"/>
      <c r="AY40" s="359"/>
      <c r="AZ40" s="362"/>
      <c r="BA40" s="359"/>
      <c r="BB40" s="359"/>
      <c r="BC40" s="363"/>
      <c r="BD40" s="364"/>
      <c r="BE40" s="365"/>
      <c r="BF40" s="366"/>
      <c r="BG40" s="363"/>
      <c r="BH40" s="364"/>
      <c r="BI40" s="361"/>
      <c r="BJ40" s="367"/>
      <c r="BK40" s="371"/>
      <c r="BL40" s="378"/>
      <c r="BM40" s="379"/>
      <c r="BN40" s="367"/>
      <c r="BO40" s="371"/>
      <c r="BP40" s="399"/>
      <c r="BQ40" s="379"/>
      <c r="BR40" s="399"/>
    </row>
    <row r="41" spans="2:70" ht="14.25" customHeight="1">
      <c r="B41" s="126">
        <v>2224</v>
      </c>
      <c r="C41" s="127" t="s">
        <v>79</v>
      </c>
      <c r="D41" s="128" t="s">
        <v>80</v>
      </c>
      <c r="E41" s="129">
        <v>114.3</v>
      </c>
      <c r="F41" s="347">
        <v>114.7</v>
      </c>
      <c r="G41" s="347">
        <v>115.3</v>
      </c>
      <c r="H41" s="322">
        <v>115.8</v>
      </c>
      <c r="I41" s="440">
        <v>116.8</v>
      </c>
      <c r="J41" s="363">
        <v>119.3</v>
      </c>
      <c r="K41" s="363">
        <v>122.1</v>
      </c>
      <c r="L41" s="322">
        <v>124.6</v>
      </c>
      <c r="M41" s="440">
        <v>128.9</v>
      </c>
      <c r="N41" s="363">
        <v>133.6</v>
      </c>
      <c r="O41" s="347"/>
      <c r="P41" s="183"/>
      <c r="Q41" s="179"/>
      <c r="R41" s="130"/>
      <c r="S41" s="130"/>
      <c r="T41" s="183"/>
      <c r="U41" s="179"/>
      <c r="V41" s="130"/>
      <c r="W41" s="130"/>
      <c r="X41" s="183"/>
      <c r="Y41" s="179"/>
      <c r="Z41" s="130"/>
      <c r="AA41" s="130"/>
      <c r="AB41" s="183"/>
      <c r="AC41" s="179"/>
      <c r="AD41" s="130"/>
      <c r="AE41" s="130"/>
      <c r="AF41" s="183"/>
      <c r="AG41" s="179"/>
      <c r="AH41" s="130"/>
      <c r="AI41" s="131"/>
      <c r="AJ41" s="193"/>
      <c r="AK41" s="186"/>
      <c r="AL41" s="130"/>
      <c r="AM41" s="132"/>
      <c r="AN41" s="196"/>
      <c r="AO41" s="190"/>
      <c r="AP41" s="4"/>
      <c r="AQ41" s="4"/>
      <c r="AR41" s="200"/>
      <c r="AS41" s="190"/>
      <c r="AT41" s="242"/>
      <c r="AU41" s="242"/>
      <c r="AV41" s="261"/>
      <c r="AW41" s="276"/>
      <c r="AX41" s="242"/>
      <c r="AY41" s="242"/>
      <c r="AZ41" s="299"/>
      <c r="BA41" s="242"/>
      <c r="BB41" s="242"/>
      <c r="BC41" s="309"/>
      <c r="BD41" s="322"/>
      <c r="BE41" s="319"/>
      <c r="BF41" s="286"/>
      <c r="BG41" s="309"/>
      <c r="BH41" s="322"/>
      <c r="BI41" s="275"/>
      <c r="BJ41" s="341"/>
      <c r="BK41" s="370"/>
      <c r="BL41" s="376"/>
      <c r="BM41" s="377"/>
      <c r="BN41" s="341"/>
      <c r="BO41" s="370"/>
      <c r="BP41" s="398"/>
      <c r="BQ41" s="377"/>
      <c r="BR41" s="398"/>
    </row>
    <row r="42" spans="2:70">
      <c r="B42" s="126">
        <v>2411</v>
      </c>
      <c r="C42" s="127" t="s">
        <v>81</v>
      </c>
      <c r="D42" s="128" t="s">
        <v>82</v>
      </c>
      <c r="E42" s="129">
        <v>116.9</v>
      </c>
      <c r="F42" s="347">
        <v>118.1</v>
      </c>
      <c r="G42" s="347">
        <v>119.1</v>
      </c>
      <c r="H42" s="322">
        <v>119.8</v>
      </c>
      <c r="I42" s="440">
        <v>120.5</v>
      </c>
      <c r="J42" s="363">
        <v>122.7</v>
      </c>
      <c r="K42" s="363">
        <v>125.8</v>
      </c>
      <c r="L42" s="322">
        <v>127.9</v>
      </c>
      <c r="M42" s="440">
        <v>132.5</v>
      </c>
      <c r="N42" s="363">
        <v>137.9</v>
      </c>
      <c r="O42" s="347"/>
      <c r="P42" s="183"/>
      <c r="Q42" s="179"/>
      <c r="R42" s="130"/>
      <c r="S42" s="130"/>
      <c r="T42" s="183"/>
      <c r="U42" s="179"/>
      <c r="V42" s="130"/>
      <c r="W42" s="130"/>
      <c r="X42" s="183"/>
      <c r="Y42" s="179"/>
      <c r="Z42" s="130"/>
      <c r="AA42" s="130"/>
      <c r="AB42" s="183"/>
      <c r="AC42" s="179"/>
      <c r="AD42" s="130"/>
      <c r="AE42" s="130"/>
      <c r="AF42" s="183"/>
      <c r="AG42" s="179"/>
      <c r="AH42" s="130"/>
      <c r="AI42" s="131"/>
      <c r="AJ42" s="193"/>
      <c r="AK42" s="186"/>
      <c r="AL42" s="130"/>
      <c r="AM42" s="132"/>
      <c r="AN42" s="196"/>
      <c r="AO42" s="190"/>
      <c r="AP42" s="4"/>
      <c r="AQ42" s="4"/>
      <c r="AR42" s="200"/>
      <c r="AS42" s="190"/>
      <c r="AT42" s="240"/>
      <c r="AU42" s="242"/>
      <c r="AV42" s="273"/>
      <c r="AW42" s="275"/>
      <c r="AX42" s="242"/>
      <c r="AY42" s="242"/>
      <c r="AZ42" s="299"/>
      <c r="BA42" s="242"/>
      <c r="BB42" s="242"/>
      <c r="BC42" s="309"/>
      <c r="BD42" s="322"/>
      <c r="BE42" s="319"/>
      <c r="BF42" s="286"/>
      <c r="BG42" s="309"/>
      <c r="BH42" s="322"/>
      <c r="BI42" s="275"/>
      <c r="BJ42" s="341"/>
      <c r="BK42" s="370"/>
      <c r="BL42" s="376"/>
      <c r="BM42" s="377"/>
      <c r="BN42" s="341"/>
      <c r="BO42" s="370"/>
      <c r="BP42" s="398"/>
      <c r="BQ42" s="377"/>
      <c r="BR42" s="398"/>
    </row>
    <row r="43" spans="2:70">
      <c r="B43" s="126">
        <v>2412</v>
      </c>
      <c r="C43" s="127" t="s">
        <v>83</v>
      </c>
      <c r="D43" s="128" t="s">
        <v>84</v>
      </c>
      <c r="E43" s="129">
        <v>118</v>
      </c>
      <c r="F43" s="347">
        <v>119.5</v>
      </c>
      <c r="G43" s="347">
        <v>120.4</v>
      </c>
      <c r="H43" s="322">
        <v>121.2</v>
      </c>
      <c r="I43" s="440">
        <v>122.3</v>
      </c>
      <c r="J43" s="363">
        <v>124.8</v>
      </c>
      <c r="K43" s="363">
        <v>128.4</v>
      </c>
      <c r="L43" s="322">
        <v>131.30000000000001</v>
      </c>
      <c r="M43" s="440">
        <v>136.30000000000001</v>
      </c>
      <c r="N43" s="363">
        <v>141.9</v>
      </c>
      <c r="O43" s="347"/>
      <c r="P43" s="183"/>
      <c r="Q43" s="179"/>
      <c r="R43" s="130"/>
      <c r="S43" s="130"/>
      <c r="T43" s="183"/>
      <c r="U43" s="179"/>
      <c r="V43" s="130"/>
      <c r="W43" s="130"/>
      <c r="X43" s="183"/>
      <c r="Y43" s="179"/>
      <c r="Z43" s="130"/>
      <c r="AA43" s="130"/>
      <c r="AB43" s="183"/>
      <c r="AC43" s="179"/>
      <c r="AD43" s="130"/>
      <c r="AE43" s="130"/>
      <c r="AF43" s="183"/>
      <c r="AG43" s="179"/>
      <c r="AH43" s="130"/>
      <c r="AI43" s="131"/>
      <c r="AJ43" s="193"/>
      <c r="AK43" s="186"/>
      <c r="AL43" s="130"/>
      <c r="AM43" s="132"/>
      <c r="AN43" s="196"/>
      <c r="AO43" s="190"/>
      <c r="AP43" s="4"/>
      <c r="AQ43" s="4"/>
      <c r="AR43" s="200"/>
      <c r="AS43" s="190"/>
      <c r="AT43" s="240"/>
      <c r="AU43" s="242"/>
      <c r="AV43" s="273"/>
      <c r="AW43" s="275"/>
      <c r="AX43" s="242"/>
      <c r="AY43" s="242"/>
      <c r="AZ43" s="299"/>
      <c r="BA43" s="242"/>
      <c r="BB43" s="242"/>
      <c r="BC43" s="309"/>
      <c r="BD43" s="322"/>
      <c r="BE43" s="319"/>
      <c r="BF43" s="286"/>
      <c r="BG43" s="309"/>
      <c r="BH43" s="322"/>
      <c r="BI43" s="275"/>
      <c r="BJ43" s="341"/>
      <c r="BK43" s="370"/>
      <c r="BL43" s="376"/>
      <c r="BM43" s="377"/>
      <c r="BN43" s="341"/>
      <c r="BO43" s="370"/>
      <c r="BP43" s="398"/>
      <c r="BQ43" s="377"/>
      <c r="BR43" s="398"/>
    </row>
    <row r="44" spans="2:70" ht="18" customHeight="1" thickBot="1">
      <c r="B44" s="133">
        <v>2420</v>
      </c>
      <c r="C44" s="134" t="s">
        <v>85</v>
      </c>
      <c r="D44" s="135" t="s">
        <v>86</v>
      </c>
      <c r="E44" s="136">
        <v>117.8</v>
      </c>
      <c r="F44" s="433">
        <v>119.3</v>
      </c>
      <c r="G44" s="433">
        <v>120.2</v>
      </c>
      <c r="H44" s="323">
        <v>121.1</v>
      </c>
      <c r="I44" s="441">
        <v>122.1</v>
      </c>
      <c r="J44" s="457">
        <v>124.2</v>
      </c>
      <c r="K44" s="457">
        <v>127.8</v>
      </c>
      <c r="L44" s="323">
        <v>130.4</v>
      </c>
      <c r="M44" s="441">
        <v>135.19999999999999</v>
      </c>
      <c r="N44" s="457">
        <v>141.1</v>
      </c>
      <c r="O44" s="433"/>
      <c r="P44" s="184"/>
      <c r="Q44" s="180"/>
      <c r="R44" s="137"/>
      <c r="S44" s="137"/>
      <c r="T44" s="184"/>
      <c r="U44" s="180"/>
      <c r="V44" s="137"/>
      <c r="W44" s="137"/>
      <c r="X44" s="184"/>
      <c r="Y44" s="180"/>
      <c r="Z44" s="137"/>
      <c r="AA44" s="137"/>
      <c r="AB44" s="184"/>
      <c r="AC44" s="180"/>
      <c r="AD44" s="137"/>
      <c r="AE44" s="137"/>
      <c r="AF44" s="184"/>
      <c r="AG44" s="180"/>
      <c r="AH44" s="137"/>
      <c r="AI44" s="138"/>
      <c r="AJ44" s="194"/>
      <c r="AK44" s="187"/>
      <c r="AL44" s="137"/>
      <c r="AM44" s="139"/>
      <c r="AN44" s="197"/>
      <c r="AO44" s="191"/>
      <c r="AP44" s="5"/>
      <c r="AQ44" s="5"/>
      <c r="AR44" s="201"/>
      <c r="AS44" s="191"/>
      <c r="AT44" s="241"/>
      <c r="AU44" s="241"/>
      <c r="AV44" s="262"/>
      <c r="AW44" s="277"/>
      <c r="AX44" s="241"/>
      <c r="AY44" s="241"/>
      <c r="AZ44" s="300"/>
      <c r="BA44" s="241"/>
      <c r="BB44" s="241"/>
      <c r="BC44" s="310"/>
      <c r="BD44" s="323"/>
      <c r="BE44" s="320"/>
      <c r="BF44" s="316"/>
      <c r="BG44" s="310"/>
      <c r="BH44" s="323"/>
      <c r="BI44" s="336"/>
      <c r="BJ44" s="342"/>
      <c r="BK44" s="372"/>
      <c r="BL44" s="380"/>
      <c r="BM44" s="381"/>
      <c r="BN44" s="342"/>
      <c r="BO44" s="372"/>
      <c r="BP44" s="400"/>
      <c r="BQ44" s="381"/>
      <c r="BR44" s="400"/>
    </row>
    <row r="45" spans="2:70"/>
    <row r="46" spans="2:70">
      <c r="B46" s="3"/>
    </row>
    <row r="47" spans="2:70"/>
    <row r="48" spans="2:70" ht="60">
      <c r="B48" s="212" t="s">
        <v>404</v>
      </c>
      <c r="C48" s="280" t="s">
        <v>955</v>
      </c>
      <c r="D48" s="213" t="s">
        <v>493</v>
      </c>
    </row>
  </sheetData>
  <phoneticPr fontId="76" type="noConversion"/>
  <hyperlinks>
    <hyperlink ref="C48" r:id="rId1" xr:uid="{00000000-0004-0000-0400-000000000000}"/>
  </hyperlinks>
  <pageMargins left="0.70866141732283472" right="0.70866141732283472" top="0.78740157480314965" bottom="0.78740157480314965" header="0.31496062992125984" footer="0.31496062992125984"/>
  <pageSetup paperSize="9" scale="40" fitToWidth="2" orientation="landscape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22"/>
  <sheetViews>
    <sheetView zoomScale="115" zoomScaleNormal="115" workbookViewId="0">
      <pane ySplit="6" topLeftCell="A176" activePane="bottomLeft" state="frozen"/>
      <selection pane="bottomLeft" activeCell="J190" sqref="J190"/>
    </sheetView>
  </sheetViews>
  <sheetFormatPr defaultColWidth="0" defaultRowHeight="12.75" zeroHeight="1"/>
  <cols>
    <col min="1" max="1" width="19.42578125" style="28" customWidth="1"/>
    <col min="2" max="10" width="14.5703125" style="28" customWidth="1"/>
    <col min="11" max="11" width="5" style="28" customWidth="1"/>
    <col min="12" max="12" width="10" style="28" hidden="1" customWidth="1"/>
    <col min="13" max="13" width="23.5703125" style="220" hidden="1" customWidth="1"/>
    <col min="14" max="14" width="12.5703125" style="28" hidden="1" customWidth="1"/>
    <col min="15" max="15" width="10.85546875" style="28" hidden="1" customWidth="1"/>
    <col min="16" max="16" width="10.42578125" style="28" hidden="1" customWidth="1"/>
    <col min="17" max="17" width="12.5703125" style="28" hidden="1" customWidth="1"/>
    <col min="18" max="18" width="10.85546875" style="28" hidden="1" customWidth="1"/>
    <col min="19" max="19" width="10.42578125" style="28" hidden="1" customWidth="1"/>
    <col min="20" max="20" width="12.5703125" style="28" hidden="1" customWidth="1"/>
    <col min="21" max="21" width="10.85546875" style="28" hidden="1" customWidth="1"/>
    <col min="22" max="22" width="10.42578125" style="28" hidden="1" customWidth="1"/>
    <col min="23" max="23" width="9.140625" style="28" hidden="1" customWidth="1"/>
    <col min="24" max="16384" width="9.140625" style="28" hidden="1"/>
  </cols>
  <sheetData>
    <row r="1" spans="1:22" ht="20.25" customHeight="1">
      <c r="A1" s="570" t="s">
        <v>416</v>
      </c>
      <c r="B1" s="567"/>
      <c r="C1" s="567"/>
      <c r="D1" s="567"/>
      <c r="E1" s="567"/>
      <c r="F1" s="567"/>
      <c r="G1" s="567"/>
      <c r="H1" s="567"/>
      <c r="I1" s="567"/>
      <c r="J1" s="567"/>
      <c r="M1" s="219" t="s">
        <v>435</v>
      </c>
      <c r="N1" s="219"/>
      <c r="O1" s="219"/>
      <c r="P1" s="219" t="s">
        <v>436</v>
      </c>
      <c r="Q1" s="219"/>
      <c r="R1" s="219"/>
      <c r="S1" s="219"/>
      <c r="T1" s="219"/>
      <c r="U1" s="219"/>
      <c r="V1" s="219"/>
    </row>
    <row r="2" spans="1:22" ht="20.25" customHeight="1">
      <c r="A2" s="566" t="s">
        <v>417</v>
      </c>
      <c r="B2" s="567"/>
      <c r="C2" s="567"/>
      <c r="D2" s="567"/>
      <c r="E2" s="567"/>
      <c r="F2" s="567"/>
      <c r="G2" s="567"/>
      <c r="H2" s="567"/>
      <c r="I2" s="567"/>
      <c r="J2" s="567"/>
      <c r="M2" s="566" t="s">
        <v>417</v>
      </c>
      <c r="N2" s="567"/>
      <c r="O2" s="567"/>
      <c r="P2" s="567"/>
      <c r="Q2" s="567"/>
      <c r="R2" s="567"/>
      <c r="S2" s="567"/>
      <c r="T2" s="567"/>
      <c r="U2" s="567"/>
      <c r="V2" s="567"/>
    </row>
    <row r="3" spans="1:22" ht="15" customHeight="1" thickBot="1">
      <c r="A3" s="29" t="s">
        <v>344</v>
      </c>
      <c r="B3" s="30"/>
      <c r="C3" s="30"/>
      <c r="D3" s="30"/>
      <c r="E3" s="30"/>
      <c r="F3" s="30"/>
      <c r="G3" s="30"/>
      <c r="H3" s="30"/>
      <c r="I3" s="30"/>
      <c r="J3" s="30"/>
      <c r="M3" s="29" t="s">
        <v>344</v>
      </c>
      <c r="N3" s="30"/>
      <c r="O3" s="30"/>
      <c r="P3" s="30"/>
      <c r="Q3" s="30"/>
      <c r="R3" s="30"/>
      <c r="S3" s="30"/>
      <c r="T3" s="30"/>
      <c r="U3" s="30"/>
      <c r="V3" s="30"/>
    </row>
    <row r="4" spans="1:22" ht="26.25" customHeight="1">
      <c r="A4" s="571" t="s">
        <v>345</v>
      </c>
      <c r="B4" s="563" t="s">
        <v>346</v>
      </c>
      <c r="C4" s="561"/>
      <c r="D4" s="562"/>
      <c r="E4" s="563" t="s">
        <v>347</v>
      </c>
      <c r="F4" s="560"/>
      <c r="G4" s="564"/>
      <c r="H4" s="563" t="s">
        <v>348</v>
      </c>
      <c r="I4" s="560"/>
      <c r="J4" s="565"/>
      <c r="L4" s="31"/>
      <c r="M4" s="558" t="s">
        <v>345</v>
      </c>
      <c r="N4" s="560" t="s">
        <v>346</v>
      </c>
      <c r="O4" s="561"/>
      <c r="P4" s="562"/>
      <c r="Q4" s="563" t="s">
        <v>347</v>
      </c>
      <c r="R4" s="560"/>
      <c r="S4" s="564"/>
      <c r="T4" s="563" t="s">
        <v>348</v>
      </c>
      <c r="U4" s="560"/>
      <c r="V4" s="565"/>
    </row>
    <row r="5" spans="1:22" ht="68.25" customHeight="1" thickBot="1">
      <c r="A5" s="572"/>
      <c r="B5" s="32" t="s">
        <v>349</v>
      </c>
      <c r="C5" s="32" t="s">
        <v>350</v>
      </c>
      <c r="D5" s="32" t="s">
        <v>351</v>
      </c>
      <c r="E5" s="32" t="s">
        <v>349</v>
      </c>
      <c r="F5" s="32" t="s">
        <v>350</v>
      </c>
      <c r="G5" s="32" t="s">
        <v>351</v>
      </c>
      <c r="H5" s="32" t="s">
        <v>349</v>
      </c>
      <c r="I5" s="32" t="s">
        <v>350</v>
      </c>
      <c r="J5" s="33" t="s">
        <v>351</v>
      </c>
      <c r="L5" s="34"/>
      <c r="M5" s="559"/>
      <c r="N5" s="224" t="s">
        <v>349</v>
      </c>
      <c r="O5" s="32" t="s">
        <v>350</v>
      </c>
      <c r="P5" s="32" t="s">
        <v>351</v>
      </c>
      <c r="Q5" s="32" t="s">
        <v>349</v>
      </c>
      <c r="R5" s="32" t="s">
        <v>350</v>
      </c>
      <c r="S5" s="32" t="s">
        <v>351</v>
      </c>
      <c r="T5" s="32" t="s">
        <v>349</v>
      </c>
      <c r="U5" s="32" t="s">
        <v>350</v>
      </c>
      <c r="V5" s="33" t="s">
        <v>351</v>
      </c>
    </row>
    <row r="6" spans="1:22" s="38" customFormat="1" ht="6" customHeight="1">
      <c r="A6" s="35"/>
      <c r="B6" s="36"/>
      <c r="C6" s="36"/>
      <c r="D6" s="36"/>
      <c r="E6" s="36"/>
      <c r="F6" s="36"/>
      <c r="G6" s="36"/>
      <c r="H6" s="36"/>
      <c r="I6" s="36"/>
      <c r="J6" s="37"/>
      <c r="L6" s="39"/>
      <c r="M6" s="221"/>
      <c r="N6" s="227"/>
      <c r="O6" s="227"/>
      <c r="P6" s="232"/>
      <c r="Q6" s="233"/>
      <c r="R6" s="233"/>
      <c r="S6" s="233"/>
      <c r="T6" s="233"/>
      <c r="U6" s="233"/>
      <c r="V6" s="234"/>
    </row>
    <row r="7" spans="1:22" s="38" customFormat="1" ht="12" customHeight="1">
      <c r="A7" s="140">
        <v>2000</v>
      </c>
      <c r="B7" s="41">
        <v>13219</v>
      </c>
      <c r="C7" s="42" t="s">
        <v>352</v>
      </c>
      <c r="D7" s="42" t="s">
        <v>352</v>
      </c>
      <c r="E7" s="43">
        <v>13170</v>
      </c>
      <c r="F7" s="42" t="s">
        <v>352</v>
      </c>
      <c r="G7" s="42" t="s">
        <v>352</v>
      </c>
      <c r="H7" s="43">
        <v>13457</v>
      </c>
      <c r="I7" s="42" t="s">
        <v>352</v>
      </c>
      <c r="J7" s="44" t="s">
        <v>352</v>
      </c>
      <c r="L7" s="39"/>
      <c r="M7" s="222">
        <f>A7</f>
        <v>2000</v>
      </c>
      <c r="N7" s="228">
        <f>B7</f>
        <v>13219</v>
      </c>
      <c r="O7" s="228" t="str">
        <f t="shared" ref="O7:V7" si="0">C7</f>
        <v>.</v>
      </c>
      <c r="P7" s="228" t="str">
        <f t="shared" si="0"/>
        <v>.</v>
      </c>
      <c r="Q7" s="228">
        <f t="shared" si="0"/>
        <v>13170</v>
      </c>
      <c r="R7" s="228" t="str">
        <f t="shared" si="0"/>
        <v>.</v>
      </c>
      <c r="S7" s="228" t="str">
        <f t="shared" si="0"/>
        <v>.</v>
      </c>
      <c r="T7" s="228">
        <f t="shared" si="0"/>
        <v>13457</v>
      </c>
      <c r="U7" s="228" t="str">
        <f t="shared" si="0"/>
        <v>.</v>
      </c>
      <c r="V7" s="235" t="str">
        <f t="shared" si="0"/>
        <v>.</v>
      </c>
    </row>
    <row r="8" spans="1:22" s="38" customFormat="1" ht="12" customHeight="1">
      <c r="A8" s="140">
        <v>2001</v>
      </c>
      <c r="B8" s="41">
        <v>14378</v>
      </c>
      <c r="C8" s="45">
        <v>108.8</v>
      </c>
      <c r="D8" s="46">
        <v>103.9</v>
      </c>
      <c r="E8" s="43">
        <v>14304</v>
      </c>
      <c r="F8" s="45">
        <v>108.6</v>
      </c>
      <c r="G8" s="47">
        <v>103.7</v>
      </c>
      <c r="H8" s="43">
        <v>14733</v>
      </c>
      <c r="I8" s="45">
        <v>109.5</v>
      </c>
      <c r="J8" s="48">
        <v>104.6</v>
      </c>
      <c r="L8" s="39"/>
      <c r="M8" s="222">
        <f t="shared" ref="M8:M19" si="1">A8</f>
        <v>2001</v>
      </c>
      <c r="N8" s="228">
        <f t="shared" ref="N8:N19" si="2">B8</f>
        <v>14378</v>
      </c>
      <c r="O8" s="231">
        <f t="shared" ref="O8:O20" si="3">C8</f>
        <v>108.8</v>
      </c>
      <c r="P8" s="231">
        <f t="shared" ref="P8:P20" si="4">D8</f>
        <v>103.9</v>
      </c>
      <c r="Q8" s="228">
        <f t="shared" ref="Q8:Q20" si="5">E8</f>
        <v>14304</v>
      </c>
      <c r="R8" s="231">
        <f t="shared" ref="R8:R20" si="6">F8</f>
        <v>108.6</v>
      </c>
      <c r="S8" s="231">
        <f t="shared" ref="S8:S20" si="7">G8</f>
        <v>103.7</v>
      </c>
      <c r="T8" s="228">
        <f t="shared" ref="T8:T20" si="8">H8</f>
        <v>14733</v>
      </c>
      <c r="U8" s="231">
        <f t="shared" ref="U8:U20" si="9">I8</f>
        <v>109.5</v>
      </c>
      <c r="V8" s="236">
        <f t="shared" ref="V8:V20" si="10">J8</f>
        <v>104.6</v>
      </c>
    </row>
    <row r="9" spans="1:22" s="38" customFormat="1" ht="12" customHeight="1">
      <c r="A9" s="140">
        <v>2002</v>
      </c>
      <c r="B9" s="41">
        <v>15524</v>
      </c>
      <c r="C9" s="45">
        <v>108</v>
      </c>
      <c r="D9" s="46">
        <v>106.1</v>
      </c>
      <c r="E9" s="43">
        <v>15380</v>
      </c>
      <c r="F9" s="45">
        <v>107.5</v>
      </c>
      <c r="G9" s="47">
        <v>105.6</v>
      </c>
      <c r="H9" s="43">
        <v>16197</v>
      </c>
      <c r="I9" s="45">
        <v>109.9</v>
      </c>
      <c r="J9" s="48">
        <v>108</v>
      </c>
      <c r="L9" s="39"/>
      <c r="M9" s="222">
        <f t="shared" si="1"/>
        <v>2002</v>
      </c>
      <c r="N9" s="228">
        <f t="shared" si="2"/>
        <v>15524</v>
      </c>
      <c r="O9" s="231">
        <f t="shared" si="3"/>
        <v>108</v>
      </c>
      <c r="P9" s="231">
        <f t="shared" si="4"/>
        <v>106.1</v>
      </c>
      <c r="Q9" s="228">
        <f t="shared" si="5"/>
        <v>15380</v>
      </c>
      <c r="R9" s="231">
        <f t="shared" si="6"/>
        <v>107.5</v>
      </c>
      <c r="S9" s="231">
        <f t="shared" si="7"/>
        <v>105.6</v>
      </c>
      <c r="T9" s="228">
        <f t="shared" si="8"/>
        <v>16197</v>
      </c>
      <c r="U9" s="231">
        <f t="shared" si="9"/>
        <v>109.9</v>
      </c>
      <c r="V9" s="236">
        <f t="shared" si="10"/>
        <v>108</v>
      </c>
    </row>
    <row r="10" spans="1:22" s="38" customFormat="1" ht="12" customHeight="1">
      <c r="A10" s="140">
        <v>2003</v>
      </c>
      <c r="B10" s="41">
        <v>16430</v>
      </c>
      <c r="C10" s="45">
        <v>105.8</v>
      </c>
      <c r="D10" s="46">
        <v>105.7</v>
      </c>
      <c r="E10" s="43">
        <v>16149</v>
      </c>
      <c r="F10" s="45">
        <v>105</v>
      </c>
      <c r="G10" s="47">
        <v>104.9</v>
      </c>
      <c r="H10" s="43">
        <v>17692</v>
      </c>
      <c r="I10" s="45">
        <v>109.2</v>
      </c>
      <c r="J10" s="48">
        <v>109.1</v>
      </c>
      <c r="L10" s="39"/>
      <c r="M10" s="222">
        <f t="shared" si="1"/>
        <v>2003</v>
      </c>
      <c r="N10" s="228">
        <f t="shared" si="2"/>
        <v>16430</v>
      </c>
      <c r="O10" s="231">
        <f t="shared" si="3"/>
        <v>105.8</v>
      </c>
      <c r="P10" s="231">
        <f t="shared" si="4"/>
        <v>105.7</v>
      </c>
      <c r="Q10" s="228">
        <f t="shared" si="5"/>
        <v>16149</v>
      </c>
      <c r="R10" s="231">
        <f t="shared" si="6"/>
        <v>105</v>
      </c>
      <c r="S10" s="231">
        <f t="shared" si="7"/>
        <v>104.9</v>
      </c>
      <c r="T10" s="228">
        <f t="shared" si="8"/>
        <v>17692</v>
      </c>
      <c r="U10" s="231">
        <f t="shared" si="9"/>
        <v>109.2</v>
      </c>
      <c r="V10" s="236">
        <f t="shared" si="10"/>
        <v>109.1</v>
      </c>
    </row>
    <row r="11" spans="1:22" s="38" customFormat="1" ht="12" customHeight="1">
      <c r="A11" s="140">
        <v>2004</v>
      </c>
      <c r="B11" s="41">
        <v>17466</v>
      </c>
      <c r="C11" s="45">
        <v>106.3</v>
      </c>
      <c r="D11" s="46">
        <v>103.4</v>
      </c>
      <c r="E11" s="43">
        <v>17191</v>
      </c>
      <c r="F11" s="45">
        <v>106.5</v>
      </c>
      <c r="G11" s="47">
        <v>103.6</v>
      </c>
      <c r="H11" s="43">
        <v>18714</v>
      </c>
      <c r="I11" s="45">
        <v>105.8</v>
      </c>
      <c r="J11" s="48">
        <v>102.9</v>
      </c>
      <c r="L11" s="39"/>
      <c r="M11" s="222">
        <f t="shared" si="1"/>
        <v>2004</v>
      </c>
      <c r="N11" s="228">
        <f t="shared" si="2"/>
        <v>17466</v>
      </c>
      <c r="O11" s="231">
        <f t="shared" si="3"/>
        <v>106.3</v>
      </c>
      <c r="P11" s="231">
        <f t="shared" si="4"/>
        <v>103.4</v>
      </c>
      <c r="Q11" s="228">
        <f t="shared" si="5"/>
        <v>17191</v>
      </c>
      <c r="R11" s="231">
        <f t="shared" si="6"/>
        <v>106.5</v>
      </c>
      <c r="S11" s="231">
        <f t="shared" si="7"/>
        <v>103.6</v>
      </c>
      <c r="T11" s="228">
        <f t="shared" si="8"/>
        <v>18714</v>
      </c>
      <c r="U11" s="231">
        <f t="shared" si="9"/>
        <v>105.8</v>
      </c>
      <c r="V11" s="236">
        <f t="shared" si="10"/>
        <v>102.9</v>
      </c>
    </row>
    <row r="12" spans="1:22" s="38" customFormat="1" ht="12" customHeight="1">
      <c r="A12" s="141">
        <v>2005</v>
      </c>
      <c r="B12" s="49">
        <v>18344</v>
      </c>
      <c r="C12" s="50">
        <v>105</v>
      </c>
      <c r="D12" s="51">
        <v>103</v>
      </c>
      <c r="E12" s="49">
        <v>18019</v>
      </c>
      <c r="F12" s="50">
        <v>104.8</v>
      </c>
      <c r="G12" s="51">
        <v>102.8</v>
      </c>
      <c r="H12" s="49">
        <v>19877</v>
      </c>
      <c r="I12" s="50">
        <v>106.2</v>
      </c>
      <c r="J12" s="52">
        <v>104.2</v>
      </c>
      <c r="L12" s="39"/>
      <c r="M12" s="222">
        <f t="shared" si="1"/>
        <v>2005</v>
      </c>
      <c r="N12" s="228">
        <f t="shared" si="2"/>
        <v>18344</v>
      </c>
      <c r="O12" s="231">
        <f t="shared" si="3"/>
        <v>105</v>
      </c>
      <c r="P12" s="231">
        <f t="shared" si="4"/>
        <v>103</v>
      </c>
      <c r="Q12" s="228">
        <f t="shared" si="5"/>
        <v>18019</v>
      </c>
      <c r="R12" s="231">
        <f t="shared" si="6"/>
        <v>104.8</v>
      </c>
      <c r="S12" s="231">
        <f t="shared" si="7"/>
        <v>102.8</v>
      </c>
      <c r="T12" s="228">
        <f t="shared" si="8"/>
        <v>19877</v>
      </c>
      <c r="U12" s="231">
        <f t="shared" si="9"/>
        <v>106.2</v>
      </c>
      <c r="V12" s="236">
        <f t="shared" si="10"/>
        <v>104.2</v>
      </c>
    </row>
    <row r="13" spans="1:22" s="38" customFormat="1" ht="12" customHeight="1">
      <c r="A13" s="142">
        <v>2006</v>
      </c>
      <c r="B13" s="53">
        <v>19546</v>
      </c>
      <c r="C13" s="50">
        <v>106.6</v>
      </c>
      <c r="D13" s="51">
        <v>104</v>
      </c>
      <c r="E13" s="49">
        <v>19244</v>
      </c>
      <c r="F13" s="50">
        <v>106.8</v>
      </c>
      <c r="G13" s="51">
        <v>104.2</v>
      </c>
      <c r="H13" s="49">
        <v>20977</v>
      </c>
      <c r="I13" s="50">
        <v>105.5</v>
      </c>
      <c r="J13" s="54">
        <v>102.9</v>
      </c>
      <c r="L13" s="39"/>
      <c r="M13" s="222">
        <f t="shared" si="1"/>
        <v>2006</v>
      </c>
      <c r="N13" s="228">
        <f t="shared" si="2"/>
        <v>19546</v>
      </c>
      <c r="O13" s="231">
        <f t="shared" si="3"/>
        <v>106.6</v>
      </c>
      <c r="P13" s="231">
        <f t="shared" si="4"/>
        <v>104</v>
      </c>
      <c r="Q13" s="228">
        <f t="shared" si="5"/>
        <v>19244</v>
      </c>
      <c r="R13" s="231">
        <f t="shared" si="6"/>
        <v>106.8</v>
      </c>
      <c r="S13" s="231">
        <f t="shared" si="7"/>
        <v>104.2</v>
      </c>
      <c r="T13" s="228">
        <f t="shared" si="8"/>
        <v>20977</v>
      </c>
      <c r="U13" s="231">
        <f t="shared" si="9"/>
        <v>105.5</v>
      </c>
      <c r="V13" s="236">
        <f t="shared" si="10"/>
        <v>102.9</v>
      </c>
    </row>
    <row r="14" spans="1:22" s="38" customFormat="1" ht="12" customHeight="1">
      <c r="A14" s="141">
        <v>2007</v>
      </c>
      <c r="B14" s="49">
        <v>20957</v>
      </c>
      <c r="C14" s="55">
        <v>107.2</v>
      </c>
      <c r="D14" s="51">
        <v>104.3</v>
      </c>
      <c r="E14" s="49">
        <v>20661</v>
      </c>
      <c r="F14" s="55">
        <v>107.4</v>
      </c>
      <c r="G14" s="56">
        <v>104.5</v>
      </c>
      <c r="H14" s="49">
        <v>22387</v>
      </c>
      <c r="I14" s="55">
        <v>106.7</v>
      </c>
      <c r="J14" s="52">
        <v>103.8</v>
      </c>
      <c r="M14" s="222">
        <f t="shared" si="1"/>
        <v>2007</v>
      </c>
      <c r="N14" s="228">
        <f t="shared" si="2"/>
        <v>20957</v>
      </c>
      <c r="O14" s="231">
        <f t="shared" si="3"/>
        <v>107.2</v>
      </c>
      <c r="P14" s="231">
        <f t="shared" si="4"/>
        <v>104.3</v>
      </c>
      <c r="Q14" s="228">
        <f t="shared" si="5"/>
        <v>20661</v>
      </c>
      <c r="R14" s="231">
        <f t="shared" si="6"/>
        <v>107.4</v>
      </c>
      <c r="S14" s="231">
        <f t="shared" si="7"/>
        <v>104.5</v>
      </c>
      <c r="T14" s="228">
        <f t="shared" si="8"/>
        <v>22387</v>
      </c>
      <c r="U14" s="231">
        <f t="shared" si="9"/>
        <v>106.7</v>
      </c>
      <c r="V14" s="236">
        <f t="shared" si="10"/>
        <v>103.8</v>
      </c>
    </row>
    <row r="15" spans="1:22" s="38" customFormat="1" ht="12" customHeight="1">
      <c r="A15" s="142">
        <v>2008</v>
      </c>
      <c r="B15" s="53">
        <v>22592</v>
      </c>
      <c r="C15" s="55">
        <v>107.8</v>
      </c>
      <c r="D15" s="51">
        <v>101.4</v>
      </c>
      <c r="E15" s="49">
        <v>22439</v>
      </c>
      <c r="F15" s="55">
        <v>108.6</v>
      </c>
      <c r="G15" s="51">
        <v>102.2</v>
      </c>
      <c r="H15" s="49">
        <v>23334</v>
      </c>
      <c r="I15" s="55">
        <v>104.2</v>
      </c>
      <c r="J15" s="54">
        <v>98</v>
      </c>
      <c r="M15" s="222">
        <f t="shared" si="1"/>
        <v>2008</v>
      </c>
      <c r="N15" s="228">
        <f t="shared" si="2"/>
        <v>22592</v>
      </c>
      <c r="O15" s="231">
        <f t="shared" si="3"/>
        <v>107.8</v>
      </c>
      <c r="P15" s="231">
        <f t="shared" si="4"/>
        <v>101.4</v>
      </c>
      <c r="Q15" s="228">
        <f t="shared" si="5"/>
        <v>22439</v>
      </c>
      <c r="R15" s="231">
        <f t="shared" si="6"/>
        <v>108.6</v>
      </c>
      <c r="S15" s="231">
        <f t="shared" si="7"/>
        <v>102.2</v>
      </c>
      <c r="T15" s="228">
        <f t="shared" si="8"/>
        <v>23334</v>
      </c>
      <c r="U15" s="231">
        <f t="shared" si="9"/>
        <v>104.2</v>
      </c>
      <c r="V15" s="236">
        <f t="shared" si="10"/>
        <v>98</v>
      </c>
    </row>
    <row r="16" spans="1:22" s="38" customFormat="1" ht="12" customHeight="1">
      <c r="A16" s="142">
        <v>2009</v>
      </c>
      <c r="B16" s="53">
        <v>23344</v>
      </c>
      <c r="C16" s="50">
        <v>103.3</v>
      </c>
      <c r="D16" s="51">
        <v>102.3</v>
      </c>
      <c r="E16" s="49">
        <v>23104</v>
      </c>
      <c r="F16" s="57">
        <v>103</v>
      </c>
      <c r="G16" s="58">
        <v>102</v>
      </c>
      <c r="H16" s="49">
        <v>24411</v>
      </c>
      <c r="I16" s="57">
        <v>104.6</v>
      </c>
      <c r="J16" s="59">
        <v>103.6</v>
      </c>
      <c r="M16" s="222">
        <f t="shared" si="1"/>
        <v>2009</v>
      </c>
      <c r="N16" s="228">
        <f t="shared" si="2"/>
        <v>23344</v>
      </c>
      <c r="O16" s="231">
        <f t="shared" si="3"/>
        <v>103.3</v>
      </c>
      <c r="P16" s="231">
        <f t="shared" si="4"/>
        <v>102.3</v>
      </c>
      <c r="Q16" s="228">
        <f t="shared" si="5"/>
        <v>23104</v>
      </c>
      <c r="R16" s="231">
        <f t="shared" si="6"/>
        <v>103</v>
      </c>
      <c r="S16" s="231">
        <f t="shared" si="7"/>
        <v>102</v>
      </c>
      <c r="T16" s="228">
        <f t="shared" si="8"/>
        <v>24411</v>
      </c>
      <c r="U16" s="231">
        <f t="shared" si="9"/>
        <v>104.6</v>
      </c>
      <c r="V16" s="236">
        <f t="shared" si="10"/>
        <v>103.6</v>
      </c>
    </row>
    <row r="17" spans="1:22" s="38" customFormat="1" ht="12" customHeight="1">
      <c r="A17" s="142">
        <v>2010</v>
      </c>
      <c r="B17" s="53">
        <v>23864</v>
      </c>
      <c r="C17" s="50">
        <v>102.2</v>
      </c>
      <c r="D17" s="51">
        <v>100.7</v>
      </c>
      <c r="E17" s="60">
        <v>23733</v>
      </c>
      <c r="F17" s="61">
        <v>102.7</v>
      </c>
      <c r="G17" s="62">
        <v>101.2</v>
      </c>
      <c r="H17" s="60">
        <v>24453</v>
      </c>
      <c r="I17" s="61">
        <v>100.2</v>
      </c>
      <c r="J17" s="63">
        <v>98.7</v>
      </c>
      <c r="M17" s="222">
        <f t="shared" si="1"/>
        <v>2010</v>
      </c>
      <c r="N17" s="228">
        <f t="shared" si="2"/>
        <v>23864</v>
      </c>
      <c r="O17" s="231">
        <f t="shared" si="3"/>
        <v>102.2</v>
      </c>
      <c r="P17" s="231">
        <f t="shared" si="4"/>
        <v>100.7</v>
      </c>
      <c r="Q17" s="228">
        <f t="shared" si="5"/>
        <v>23733</v>
      </c>
      <c r="R17" s="231">
        <f t="shared" si="6"/>
        <v>102.7</v>
      </c>
      <c r="S17" s="231">
        <f t="shared" si="7"/>
        <v>101.2</v>
      </c>
      <c r="T17" s="228">
        <f t="shared" si="8"/>
        <v>24453</v>
      </c>
      <c r="U17" s="231">
        <f t="shared" si="9"/>
        <v>100.2</v>
      </c>
      <c r="V17" s="236">
        <f t="shared" si="10"/>
        <v>98.7</v>
      </c>
    </row>
    <row r="18" spans="1:22" s="38" customFormat="1" ht="12" customHeight="1">
      <c r="A18" s="142">
        <v>2011</v>
      </c>
      <c r="B18" s="53">
        <v>24455</v>
      </c>
      <c r="C18" s="50">
        <v>102.5</v>
      </c>
      <c r="D18" s="51">
        <v>100.6</v>
      </c>
      <c r="E18" s="49">
        <v>24447</v>
      </c>
      <c r="F18" s="57">
        <v>103</v>
      </c>
      <c r="G18" s="58">
        <v>101.1</v>
      </c>
      <c r="H18" s="49">
        <v>24494</v>
      </c>
      <c r="I18" s="57">
        <v>100.2</v>
      </c>
      <c r="J18" s="59">
        <v>98.3</v>
      </c>
      <c r="M18" s="222">
        <f t="shared" si="1"/>
        <v>2011</v>
      </c>
      <c r="N18" s="228">
        <f t="shared" si="2"/>
        <v>24455</v>
      </c>
      <c r="O18" s="231">
        <f t="shared" si="3"/>
        <v>102.5</v>
      </c>
      <c r="P18" s="231">
        <f t="shared" si="4"/>
        <v>100.6</v>
      </c>
      <c r="Q18" s="228">
        <f t="shared" si="5"/>
        <v>24447</v>
      </c>
      <c r="R18" s="231">
        <f t="shared" si="6"/>
        <v>103</v>
      </c>
      <c r="S18" s="231">
        <f t="shared" si="7"/>
        <v>101.1</v>
      </c>
      <c r="T18" s="228">
        <f t="shared" si="8"/>
        <v>24494</v>
      </c>
      <c r="U18" s="231">
        <f t="shared" si="9"/>
        <v>100.2</v>
      </c>
      <c r="V18" s="236">
        <f t="shared" si="10"/>
        <v>98.3</v>
      </c>
    </row>
    <row r="19" spans="1:22" s="38" customFormat="1" ht="12" customHeight="1">
      <c r="A19" s="153">
        <v>2012</v>
      </c>
      <c r="B19" s="154">
        <v>25067</v>
      </c>
      <c r="C19" s="155">
        <v>102.5</v>
      </c>
      <c r="D19" s="156">
        <v>99.2</v>
      </c>
      <c r="E19" s="157">
        <v>25078</v>
      </c>
      <c r="F19" s="158">
        <v>102.6</v>
      </c>
      <c r="G19" s="159">
        <v>99.3</v>
      </c>
      <c r="H19" s="157">
        <v>25014</v>
      </c>
      <c r="I19" s="158">
        <v>102.1</v>
      </c>
      <c r="J19" s="160">
        <v>98.8</v>
      </c>
      <c r="M19" s="222">
        <f t="shared" si="1"/>
        <v>2012</v>
      </c>
      <c r="N19" s="228">
        <f t="shared" si="2"/>
        <v>25067</v>
      </c>
      <c r="O19" s="231">
        <f t="shared" si="3"/>
        <v>102.5</v>
      </c>
      <c r="P19" s="231">
        <f t="shared" si="4"/>
        <v>99.2</v>
      </c>
      <c r="Q19" s="228">
        <f t="shared" si="5"/>
        <v>25078</v>
      </c>
      <c r="R19" s="231">
        <f t="shared" si="6"/>
        <v>102.6</v>
      </c>
      <c r="S19" s="231">
        <f t="shared" si="7"/>
        <v>99.3</v>
      </c>
      <c r="T19" s="228">
        <f t="shared" si="8"/>
        <v>25014</v>
      </c>
      <c r="U19" s="231">
        <f t="shared" si="9"/>
        <v>102.1</v>
      </c>
      <c r="V19" s="236">
        <f t="shared" si="10"/>
        <v>98.8</v>
      </c>
    </row>
    <row r="20" spans="1:22" s="38" customFormat="1" ht="12" customHeight="1">
      <c r="A20" s="153" t="s">
        <v>389</v>
      </c>
      <c r="B20" s="154">
        <v>25078</v>
      </c>
      <c r="C20" s="155">
        <v>100</v>
      </c>
      <c r="D20" s="156">
        <v>98.6</v>
      </c>
      <c r="E20" s="157">
        <v>25038</v>
      </c>
      <c r="F20" s="158">
        <v>99.8</v>
      </c>
      <c r="G20" s="159">
        <v>98.4</v>
      </c>
      <c r="H20" s="157">
        <v>25254</v>
      </c>
      <c r="I20" s="158">
        <v>101</v>
      </c>
      <c r="J20" s="160">
        <v>99.6</v>
      </c>
      <c r="M20" s="222">
        <v>2013</v>
      </c>
      <c r="N20" s="228"/>
      <c r="O20" s="231">
        <f t="shared" si="3"/>
        <v>100</v>
      </c>
      <c r="P20" s="231">
        <f t="shared" si="4"/>
        <v>98.6</v>
      </c>
      <c r="Q20" s="228">
        <f t="shared" si="5"/>
        <v>25038</v>
      </c>
      <c r="R20" s="231">
        <f t="shared" si="6"/>
        <v>99.8</v>
      </c>
      <c r="S20" s="231">
        <f t="shared" si="7"/>
        <v>98.4</v>
      </c>
      <c r="T20" s="228">
        <f t="shared" si="8"/>
        <v>25254</v>
      </c>
      <c r="U20" s="231">
        <f t="shared" si="9"/>
        <v>101</v>
      </c>
      <c r="V20" s="236">
        <f t="shared" si="10"/>
        <v>99.6</v>
      </c>
    </row>
    <row r="21" spans="1:22" s="38" customFormat="1" ht="6.75" customHeight="1">
      <c r="A21" s="64"/>
      <c r="B21" s="41"/>
      <c r="C21" s="45"/>
      <c r="D21" s="46"/>
      <c r="E21" s="43"/>
      <c r="F21" s="45"/>
      <c r="G21" s="47"/>
      <c r="H21" s="43"/>
      <c r="I21" s="45"/>
      <c r="J21" s="48"/>
      <c r="M21" s="225"/>
      <c r="N21" s="229"/>
      <c r="O21" s="229"/>
      <c r="P21" s="229"/>
      <c r="Q21" s="229"/>
      <c r="R21" s="229"/>
      <c r="S21" s="229"/>
      <c r="T21" s="229"/>
      <c r="U21" s="229"/>
      <c r="V21" s="237"/>
    </row>
    <row r="22" spans="1:22" s="38" customFormat="1" ht="12.6" customHeight="1">
      <c r="A22" s="64" t="s">
        <v>353</v>
      </c>
      <c r="B22" s="41">
        <v>11941</v>
      </c>
      <c r="C22" s="42" t="s">
        <v>352</v>
      </c>
      <c r="D22" s="42" t="s">
        <v>352</v>
      </c>
      <c r="E22" s="43">
        <v>11996</v>
      </c>
      <c r="F22" s="42" t="s">
        <v>352</v>
      </c>
      <c r="G22" s="42" t="s">
        <v>352</v>
      </c>
      <c r="H22" s="43">
        <v>11684</v>
      </c>
      <c r="I22" s="42" t="s">
        <v>352</v>
      </c>
      <c r="J22" s="44" t="s">
        <v>352</v>
      </c>
      <c r="M22" s="226" t="s">
        <v>434</v>
      </c>
      <c r="N22" s="229">
        <f>B22</f>
        <v>11941</v>
      </c>
      <c r="O22" s="229" t="str">
        <f t="shared" ref="O22:V22" si="11">C22</f>
        <v>.</v>
      </c>
      <c r="P22" s="229" t="str">
        <f t="shared" si="11"/>
        <v>.</v>
      </c>
      <c r="Q22" s="229">
        <f t="shared" si="11"/>
        <v>11996</v>
      </c>
      <c r="R22" s="229" t="str">
        <f t="shared" si="11"/>
        <v>.</v>
      </c>
      <c r="S22" s="229" t="str">
        <f t="shared" si="11"/>
        <v>.</v>
      </c>
      <c r="T22" s="229">
        <f t="shared" si="11"/>
        <v>11684</v>
      </c>
      <c r="U22" s="229" t="str">
        <f t="shared" si="11"/>
        <v>.</v>
      </c>
      <c r="V22" s="237" t="str">
        <f t="shared" si="11"/>
        <v>.</v>
      </c>
    </row>
    <row r="23" spans="1:22" s="38" customFormat="1" ht="12.6" customHeight="1">
      <c r="A23" s="65" t="s">
        <v>354</v>
      </c>
      <c r="B23" s="41">
        <v>13227</v>
      </c>
      <c r="C23" s="42" t="s">
        <v>352</v>
      </c>
      <c r="D23" s="42" t="s">
        <v>352</v>
      </c>
      <c r="E23" s="43">
        <v>13067</v>
      </c>
      <c r="F23" s="42" t="s">
        <v>352</v>
      </c>
      <c r="G23" s="42" t="s">
        <v>352</v>
      </c>
      <c r="H23" s="43">
        <v>13987</v>
      </c>
      <c r="I23" s="42" t="s">
        <v>352</v>
      </c>
      <c r="J23" s="44" t="s">
        <v>352</v>
      </c>
      <c r="M23" s="149" t="s">
        <v>354</v>
      </c>
      <c r="N23" s="229">
        <f t="shared" ref="N23:N86" si="12">B23</f>
        <v>13227</v>
      </c>
      <c r="O23" s="229" t="str">
        <f t="shared" ref="O23:O86" si="13">C23</f>
        <v>.</v>
      </c>
      <c r="P23" s="229" t="str">
        <f t="shared" ref="P23:P86" si="14">D23</f>
        <v>.</v>
      </c>
      <c r="Q23" s="229">
        <f t="shared" ref="Q23:Q86" si="15">E23</f>
        <v>13067</v>
      </c>
      <c r="R23" s="229" t="str">
        <f t="shared" ref="R23:R86" si="16">F23</f>
        <v>.</v>
      </c>
      <c r="S23" s="229" t="str">
        <f t="shared" ref="S23:S86" si="17">G23</f>
        <v>.</v>
      </c>
      <c r="T23" s="229">
        <f t="shared" ref="T23:T86" si="18">H23</f>
        <v>13987</v>
      </c>
      <c r="U23" s="229" t="str">
        <f t="shared" ref="U23:U86" si="19">I23</f>
        <v>.</v>
      </c>
      <c r="V23" s="237" t="str">
        <f t="shared" ref="V23:V86" si="20">J23</f>
        <v>.</v>
      </c>
    </row>
    <row r="24" spans="1:22" s="38" customFormat="1" ht="12.6" customHeight="1">
      <c r="A24" s="65" t="s">
        <v>355</v>
      </c>
      <c r="B24" s="41">
        <v>12963</v>
      </c>
      <c r="C24" s="42" t="s">
        <v>352</v>
      </c>
      <c r="D24" s="42" t="s">
        <v>352</v>
      </c>
      <c r="E24" s="43">
        <v>13038</v>
      </c>
      <c r="F24" s="42" t="s">
        <v>352</v>
      </c>
      <c r="G24" s="42" t="s">
        <v>352</v>
      </c>
      <c r="H24" s="43">
        <v>12594</v>
      </c>
      <c r="I24" s="42" t="s">
        <v>352</v>
      </c>
      <c r="J24" s="44" t="s">
        <v>352</v>
      </c>
      <c r="M24" s="149" t="s">
        <v>355</v>
      </c>
      <c r="N24" s="229">
        <f t="shared" si="12"/>
        <v>12963</v>
      </c>
      <c r="O24" s="229" t="str">
        <f t="shared" si="13"/>
        <v>.</v>
      </c>
      <c r="P24" s="229" t="str">
        <f t="shared" si="14"/>
        <v>.</v>
      </c>
      <c r="Q24" s="229">
        <f t="shared" si="15"/>
        <v>13038</v>
      </c>
      <c r="R24" s="229" t="str">
        <f t="shared" si="16"/>
        <v>.</v>
      </c>
      <c r="S24" s="229" t="str">
        <f t="shared" si="17"/>
        <v>.</v>
      </c>
      <c r="T24" s="229">
        <f t="shared" si="18"/>
        <v>12594</v>
      </c>
      <c r="U24" s="229" t="str">
        <f t="shared" si="19"/>
        <v>.</v>
      </c>
      <c r="V24" s="237" t="str">
        <f t="shared" si="20"/>
        <v>.</v>
      </c>
    </row>
    <row r="25" spans="1:22" s="38" customFormat="1" ht="12.6" customHeight="1">
      <c r="A25" s="65" t="s">
        <v>356</v>
      </c>
      <c r="B25" s="41">
        <v>14717</v>
      </c>
      <c r="C25" s="42" t="s">
        <v>352</v>
      </c>
      <c r="D25" s="42" t="s">
        <v>352</v>
      </c>
      <c r="E25" s="43">
        <v>14546</v>
      </c>
      <c r="F25" s="42" t="s">
        <v>352</v>
      </c>
      <c r="G25" s="42" t="s">
        <v>352</v>
      </c>
      <c r="H25" s="43">
        <v>15541</v>
      </c>
      <c r="I25" s="42" t="s">
        <v>352</v>
      </c>
      <c r="J25" s="44" t="s">
        <v>352</v>
      </c>
      <c r="M25" s="149" t="s">
        <v>356</v>
      </c>
      <c r="N25" s="229">
        <f t="shared" si="12"/>
        <v>14717</v>
      </c>
      <c r="O25" s="229" t="str">
        <f t="shared" si="13"/>
        <v>.</v>
      </c>
      <c r="P25" s="229" t="str">
        <f t="shared" si="14"/>
        <v>.</v>
      </c>
      <c r="Q25" s="229">
        <f t="shared" si="15"/>
        <v>14546</v>
      </c>
      <c r="R25" s="229" t="str">
        <f t="shared" si="16"/>
        <v>.</v>
      </c>
      <c r="S25" s="229" t="str">
        <f t="shared" si="17"/>
        <v>.</v>
      </c>
      <c r="T25" s="229">
        <f t="shared" si="18"/>
        <v>15541</v>
      </c>
      <c r="U25" s="229" t="str">
        <f t="shared" si="19"/>
        <v>.</v>
      </c>
      <c r="V25" s="237" t="str">
        <f t="shared" si="20"/>
        <v>.</v>
      </c>
    </row>
    <row r="26" spans="1:22" s="38" customFormat="1" ht="12.6" customHeight="1">
      <c r="A26" s="65" t="s">
        <v>357</v>
      </c>
      <c r="B26" s="41">
        <v>12588</v>
      </c>
      <c r="C26" s="42" t="s">
        <v>352</v>
      </c>
      <c r="D26" s="42" t="s">
        <v>352</v>
      </c>
      <c r="E26" s="43">
        <v>12535</v>
      </c>
      <c r="F26" s="42" t="s">
        <v>352</v>
      </c>
      <c r="G26" s="42" t="s">
        <v>352</v>
      </c>
      <c r="H26" s="43">
        <v>12838</v>
      </c>
      <c r="I26" s="42" t="s">
        <v>352</v>
      </c>
      <c r="J26" s="44" t="s">
        <v>352</v>
      </c>
      <c r="M26" s="149" t="s">
        <v>357</v>
      </c>
      <c r="N26" s="229">
        <f t="shared" si="12"/>
        <v>12588</v>
      </c>
      <c r="O26" s="229" t="str">
        <f t="shared" si="13"/>
        <v>.</v>
      </c>
      <c r="P26" s="229" t="str">
        <f t="shared" si="14"/>
        <v>.</v>
      </c>
      <c r="Q26" s="229">
        <f t="shared" si="15"/>
        <v>12535</v>
      </c>
      <c r="R26" s="229" t="str">
        <f t="shared" si="16"/>
        <v>.</v>
      </c>
      <c r="S26" s="229" t="str">
        <f t="shared" si="17"/>
        <v>.</v>
      </c>
      <c r="T26" s="229">
        <f t="shared" si="18"/>
        <v>12838</v>
      </c>
      <c r="U26" s="229" t="str">
        <f t="shared" si="19"/>
        <v>.</v>
      </c>
      <c r="V26" s="237" t="str">
        <f t="shared" si="20"/>
        <v>.</v>
      </c>
    </row>
    <row r="27" spans="1:22" s="38" customFormat="1" ht="12.6" customHeight="1">
      <c r="A27" s="65" t="s">
        <v>358</v>
      </c>
      <c r="B27" s="41">
        <v>12714</v>
      </c>
      <c r="C27" s="42" t="s">
        <v>352</v>
      </c>
      <c r="D27" s="42" t="s">
        <v>352</v>
      </c>
      <c r="E27" s="43">
        <v>12705</v>
      </c>
      <c r="F27" s="42" t="s">
        <v>352</v>
      </c>
      <c r="G27" s="42" t="s">
        <v>352</v>
      </c>
      <c r="H27" s="43">
        <v>12758</v>
      </c>
      <c r="I27" s="42" t="s">
        <v>352</v>
      </c>
      <c r="J27" s="44" t="s">
        <v>352</v>
      </c>
      <c r="M27" s="149" t="s">
        <v>370</v>
      </c>
      <c r="N27" s="229">
        <f t="shared" si="12"/>
        <v>12714</v>
      </c>
      <c r="O27" s="229" t="str">
        <f t="shared" si="13"/>
        <v>.</v>
      </c>
      <c r="P27" s="229" t="str">
        <f t="shared" si="14"/>
        <v>.</v>
      </c>
      <c r="Q27" s="229">
        <f t="shared" si="15"/>
        <v>12705</v>
      </c>
      <c r="R27" s="229" t="str">
        <f t="shared" si="16"/>
        <v>.</v>
      </c>
      <c r="S27" s="229" t="str">
        <f t="shared" si="17"/>
        <v>.</v>
      </c>
      <c r="T27" s="229">
        <f t="shared" si="18"/>
        <v>12758</v>
      </c>
      <c r="U27" s="229" t="str">
        <f t="shared" si="19"/>
        <v>.</v>
      </c>
      <c r="V27" s="237" t="str">
        <f t="shared" si="20"/>
        <v>.</v>
      </c>
    </row>
    <row r="28" spans="1:22" s="38" customFormat="1" ht="6" customHeight="1">
      <c r="A28" s="65"/>
      <c r="B28" s="41"/>
      <c r="C28" s="45"/>
      <c r="D28" s="46"/>
      <c r="E28" s="43"/>
      <c r="F28" s="45"/>
      <c r="G28" s="47"/>
      <c r="H28" s="43"/>
      <c r="I28" s="45"/>
      <c r="J28" s="48"/>
      <c r="M28" s="225"/>
      <c r="N28" s="229"/>
      <c r="O28" s="229"/>
      <c r="P28" s="229"/>
      <c r="Q28" s="229"/>
      <c r="R28" s="229"/>
      <c r="S28" s="229"/>
      <c r="T28" s="229"/>
      <c r="U28" s="229"/>
      <c r="V28" s="237"/>
    </row>
    <row r="29" spans="1:22" s="38" customFormat="1" ht="12.6" customHeight="1">
      <c r="A29" s="64" t="s">
        <v>359</v>
      </c>
      <c r="B29" s="41">
        <v>13052</v>
      </c>
      <c r="C29" s="45">
        <v>109.3</v>
      </c>
      <c r="D29" s="46">
        <v>105</v>
      </c>
      <c r="E29" s="43">
        <v>13112</v>
      </c>
      <c r="F29" s="45">
        <v>109.3</v>
      </c>
      <c r="G29" s="47">
        <v>105</v>
      </c>
      <c r="H29" s="43">
        <v>12769</v>
      </c>
      <c r="I29" s="45">
        <v>109.3</v>
      </c>
      <c r="J29" s="48">
        <v>105</v>
      </c>
      <c r="M29" s="226" t="s">
        <v>433</v>
      </c>
      <c r="N29" s="229">
        <f t="shared" si="12"/>
        <v>13052</v>
      </c>
      <c r="O29" s="229">
        <f t="shared" si="13"/>
        <v>109.3</v>
      </c>
      <c r="P29" s="229">
        <f t="shared" si="14"/>
        <v>105</v>
      </c>
      <c r="Q29" s="229">
        <f t="shared" si="15"/>
        <v>13112</v>
      </c>
      <c r="R29" s="229">
        <f t="shared" si="16"/>
        <v>109.3</v>
      </c>
      <c r="S29" s="229">
        <f t="shared" si="17"/>
        <v>105</v>
      </c>
      <c r="T29" s="229">
        <f t="shared" si="18"/>
        <v>12769</v>
      </c>
      <c r="U29" s="229">
        <f t="shared" si="19"/>
        <v>109.3</v>
      </c>
      <c r="V29" s="237">
        <f t="shared" si="20"/>
        <v>105</v>
      </c>
    </row>
    <row r="30" spans="1:22" s="38" customFormat="1" ht="12.6" customHeight="1">
      <c r="A30" s="65" t="s">
        <v>354</v>
      </c>
      <c r="B30" s="41">
        <v>14391</v>
      </c>
      <c r="C30" s="45">
        <v>108.8</v>
      </c>
      <c r="D30" s="46">
        <v>103.6</v>
      </c>
      <c r="E30" s="43">
        <v>14193</v>
      </c>
      <c r="F30" s="45">
        <v>108.6</v>
      </c>
      <c r="G30" s="47">
        <v>103.4</v>
      </c>
      <c r="H30" s="43">
        <v>15342</v>
      </c>
      <c r="I30" s="45">
        <v>109.7</v>
      </c>
      <c r="J30" s="48">
        <v>104.5</v>
      </c>
      <c r="M30" s="149" t="s">
        <v>354</v>
      </c>
      <c r="N30" s="229">
        <f t="shared" si="12"/>
        <v>14391</v>
      </c>
      <c r="O30" s="229">
        <f t="shared" si="13"/>
        <v>108.8</v>
      </c>
      <c r="P30" s="229">
        <f t="shared" si="14"/>
        <v>103.6</v>
      </c>
      <c r="Q30" s="229">
        <f t="shared" si="15"/>
        <v>14193</v>
      </c>
      <c r="R30" s="229">
        <f t="shared" si="16"/>
        <v>108.6</v>
      </c>
      <c r="S30" s="229">
        <f t="shared" si="17"/>
        <v>103.4</v>
      </c>
      <c r="T30" s="229">
        <f t="shared" si="18"/>
        <v>15342</v>
      </c>
      <c r="U30" s="229">
        <f t="shared" si="19"/>
        <v>109.7</v>
      </c>
      <c r="V30" s="237">
        <f t="shared" si="20"/>
        <v>104.5</v>
      </c>
    </row>
    <row r="31" spans="1:22" s="38" customFormat="1" ht="12.6" customHeight="1">
      <c r="A31" s="65" t="s">
        <v>355</v>
      </c>
      <c r="B31" s="41">
        <v>14117</v>
      </c>
      <c r="C31" s="45">
        <v>108.9</v>
      </c>
      <c r="D31" s="46">
        <v>103.3</v>
      </c>
      <c r="E31" s="43">
        <v>14175</v>
      </c>
      <c r="F31" s="45">
        <v>108.7</v>
      </c>
      <c r="G31" s="47">
        <v>103.1</v>
      </c>
      <c r="H31" s="43">
        <v>13834</v>
      </c>
      <c r="I31" s="45">
        <v>109.8</v>
      </c>
      <c r="J31" s="48">
        <v>104.2</v>
      </c>
      <c r="M31" s="149" t="s">
        <v>355</v>
      </c>
      <c r="N31" s="229">
        <f t="shared" si="12"/>
        <v>14117</v>
      </c>
      <c r="O31" s="229">
        <f t="shared" si="13"/>
        <v>108.9</v>
      </c>
      <c r="P31" s="229">
        <f t="shared" si="14"/>
        <v>103.3</v>
      </c>
      <c r="Q31" s="229">
        <f t="shared" si="15"/>
        <v>14175</v>
      </c>
      <c r="R31" s="229">
        <f t="shared" si="16"/>
        <v>108.7</v>
      </c>
      <c r="S31" s="229">
        <f t="shared" si="17"/>
        <v>103.1</v>
      </c>
      <c r="T31" s="229">
        <f t="shared" si="18"/>
        <v>13834</v>
      </c>
      <c r="U31" s="229">
        <f t="shared" si="19"/>
        <v>109.8</v>
      </c>
      <c r="V31" s="237">
        <f t="shared" si="20"/>
        <v>104.2</v>
      </c>
    </row>
    <row r="32" spans="1:22" s="38" customFormat="1" ht="12.6" customHeight="1">
      <c r="A32" s="65" t="s">
        <v>356</v>
      </c>
      <c r="B32" s="41">
        <v>15908</v>
      </c>
      <c r="C32" s="45">
        <v>108.1</v>
      </c>
      <c r="D32" s="46">
        <v>103.6</v>
      </c>
      <c r="E32" s="43">
        <v>15691</v>
      </c>
      <c r="F32" s="45">
        <v>107.9</v>
      </c>
      <c r="G32" s="47">
        <v>103.5</v>
      </c>
      <c r="H32" s="43">
        <v>16954</v>
      </c>
      <c r="I32" s="45">
        <v>109.1</v>
      </c>
      <c r="J32" s="48">
        <v>104.6</v>
      </c>
      <c r="M32" s="149" t="s">
        <v>356</v>
      </c>
      <c r="N32" s="229">
        <f t="shared" si="12"/>
        <v>15908</v>
      </c>
      <c r="O32" s="229">
        <f t="shared" si="13"/>
        <v>108.1</v>
      </c>
      <c r="P32" s="229">
        <f t="shared" si="14"/>
        <v>103.6</v>
      </c>
      <c r="Q32" s="229">
        <f t="shared" si="15"/>
        <v>15691</v>
      </c>
      <c r="R32" s="229">
        <f t="shared" si="16"/>
        <v>107.9</v>
      </c>
      <c r="S32" s="229">
        <f t="shared" si="17"/>
        <v>103.5</v>
      </c>
      <c r="T32" s="229">
        <f t="shared" si="18"/>
        <v>16954</v>
      </c>
      <c r="U32" s="229">
        <f t="shared" si="19"/>
        <v>109.1</v>
      </c>
      <c r="V32" s="237">
        <f t="shared" si="20"/>
        <v>104.6</v>
      </c>
    </row>
    <row r="33" spans="1:22" s="38" customFormat="1" ht="12.6" customHeight="1">
      <c r="A33" s="65" t="s">
        <v>357</v>
      </c>
      <c r="B33" s="41">
        <v>13730</v>
      </c>
      <c r="C33" s="45">
        <v>109.1</v>
      </c>
      <c r="D33" s="46">
        <v>104.3</v>
      </c>
      <c r="E33" s="43">
        <v>13660</v>
      </c>
      <c r="F33" s="45">
        <v>109</v>
      </c>
      <c r="G33" s="47">
        <v>104.2</v>
      </c>
      <c r="H33" s="43">
        <v>14059</v>
      </c>
      <c r="I33" s="45">
        <v>109.5</v>
      </c>
      <c r="J33" s="48">
        <v>104.7</v>
      </c>
      <c r="M33" s="149" t="s">
        <v>357</v>
      </c>
      <c r="N33" s="229">
        <f t="shared" si="12"/>
        <v>13730</v>
      </c>
      <c r="O33" s="229">
        <f t="shared" si="13"/>
        <v>109.1</v>
      </c>
      <c r="P33" s="229">
        <f t="shared" si="14"/>
        <v>104.3</v>
      </c>
      <c r="Q33" s="229">
        <f t="shared" si="15"/>
        <v>13660</v>
      </c>
      <c r="R33" s="229">
        <f t="shared" si="16"/>
        <v>109</v>
      </c>
      <c r="S33" s="229">
        <f t="shared" si="17"/>
        <v>104.2</v>
      </c>
      <c r="T33" s="229">
        <f t="shared" si="18"/>
        <v>14059</v>
      </c>
      <c r="U33" s="229">
        <f t="shared" si="19"/>
        <v>109.5</v>
      </c>
      <c r="V33" s="237">
        <f t="shared" si="20"/>
        <v>104.7</v>
      </c>
    </row>
    <row r="34" spans="1:22" s="38" customFormat="1" ht="12.6" customHeight="1">
      <c r="A34" s="65" t="s">
        <v>358</v>
      </c>
      <c r="B34" s="41">
        <v>13860</v>
      </c>
      <c r="C34" s="45">
        <v>109</v>
      </c>
      <c r="D34" s="46">
        <v>104</v>
      </c>
      <c r="E34" s="43">
        <v>13834</v>
      </c>
      <c r="F34" s="45">
        <v>108.9</v>
      </c>
      <c r="G34" s="47">
        <v>103.9</v>
      </c>
      <c r="H34" s="43">
        <v>13985</v>
      </c>
      <c r="I34" s="45">
        <v>109.6</v>
      </c>
      <c r="J34" s="48">
        <v>104.6</v>
      </c>
      <c r="M34" s="149" t="s">
        <v>370</v>
      </c>
      <c r="N34" s="229">
        <f t="shared" si="12"/>
        <v>13860</v>
      </c>
      <c r="O34" s="229">
        <f t="shared" si="13"/>
        <v>109</v>
      </c>
      <c r="P34" s="229">
        <f t="shared" si="14"/>
        <v>104</v>
      </c>
      <c r="Q34" s="229">
        <f t="shared" si="15"/>
        <v>13834</v>
      </c>
      <c r="R34" s="229">
        <f t="shared" si="16"/>
        <v>108.9</v>
      </c>
      <c r="S34" s="229">
        <f t="shared" si="17"/>
        <v>103.9</v>
      </c>
      <c r="T34" s="229">
        <f t="shared" si="18"/>
        <v>13985</v>
      </c>
      <c r="U34" s="229">
        <f t="shared" si="19"/>
        <v>109.6</v>
      </c>
      <c r="V34" s="237">
        <f t="shared" si="20"/>
        <v>104.6</v>
      </c>
    </row>
    <row r="35" spans="1:22" s="38" customFormat="1" ht="7.5" customHeight="1">
      <c r="A35" s="64"/>
      <c r="B35" s="41"/>
      <c r="C35" s="45"/>
      <c r="D35" s="46"/>
      <c r="E35" s="43"/>
      <c r="F35" s="45"/>
      <c r="G35" s="47"/>
      <c r="H35" s="43"/>
      <c r="I35" s="45"/>
      <c r="J35" s="48"/>
      <c r="M35" s="225"/>
      <c r="N35" s="229"/>
      <c r="O35" s="229"/>
      <c r="P35" s="229"/>
      <c r="Q35" s="229"/>
      <c r="R35" s="229"/>
      <c r="S35" s="229"/>
      <c r="T35" s="229"/>
      <c r="U35" s="229"/>
      <c r="V35" s="237"/>
    </row>
    <row r="36" spans="1:22" s="38" customFormat="1" ht="12.6" customHeight="1">
      <c r="A36" s="64" t="s">
        <v>360</v>
      </c>
      <c r="B36" s="41">
        <v>14083</v>
      </c>
      <c r="C36" s="45">
        <v>107.9</v>
      </c>
      <c r="D36" s="46">
        <v>104.1</v>
      </c>
      <c r="E36" s="43">
        <v>14197</v>
      </c>
      <c r="F36" s="45">
        <v>108.3</v>
      </c>
      <c r="G36" s="47">
        <v>104.4</v>
      </c>
      <c r="H36" s="43">
        <v>13551</v>
      </c>
      <c r="I36" s="45">
        <v>106.1</v>
      </c>
      <c r="J36" s="48">
        <v>102.3</v>
      </c>
      <c r="M36" s="226" t="s">
        <v>432</v>
      </c>
      <c r="N36" s="229">
        <f t="shared" si="12"/>
        <v>14083</v>
      </c>
      <c r="O36" s="229">
        <f t="shared" si="13"/>
        <v>107.9</v>
      </c>
      <c r="P36" s="229">
        <f t="shared" si="14"/>
        <v>104.1</v>
      </c>
      <c r="Q36" s="229">
        <f t="shared" si="15"/>
        <v>14197</v>
      </c>
      <c r="R36" s="229">
        <f t="shared" si="16"/>
        <v>108.3</v>
      </c>
      <c r="S36" s="229">
        <f t="shared" si="17"/>
        <v>104.4</v>
      </c>
      <c r="T36" s="229">
        <f t="shared" si="18"/>
        <v>13551</v>
      </c>
      <c r="U36" s="229">
        <f t="shared" si="19"/>
        <v>106.1</v>
      </c>
      <c r="V36" s="237">
        <f t="shared" si="20"/>
        <v>102.3</v>
      </c>
    </row>
    <row r="37" spans="1:22" s="38" customFormat="1" ht="12.6" customHeight="1">
      <c r="A37" s="65" t="s">
        <v>354</v>
      </c>
      <c r="B37" s="41">
        <v>15599</v>
      </c>
      <c r="C37" s="45">
        <v>108.4</v>
      </c>
      <c r="D37" s="46">
        <v>106</v>
      </c>
      <c r="E37" s="43">
        <v>15280</v>
      </c>
      <c r="F37" s="45">
        <v>107.7</v>
      </c>
      <c r="G37" s="47">
        <v>105.3</v>
      </c>
      <c r="H37" s="43">
        <v>17084</v>
      </c>
      <c r="I37" s="45">
        <v>111.4</v>
      </c>
      <c r="J37" s="48">
        <v>108.9</v>
      </c>
      <c r="M37" s="149" t="s">
        <v>354</v>
      </c>
      <c r="N37" s="229">
        <f t="shared" si="12"/>
        <v>15599</v>
      </c>
      <c r="O37" s="229">
        <f t="shared" si="13"/>
        <v>108.4</v>
      </c>
      <c r="P37" s="229">
        <f t="shared" si="14"/>
        <v>106</v>
      </c>
      <c r="Q37" s="229">
        <f t="shared" si="15"/>
        <v>15280</v>
      </c>
      <c r="R37" s="229">
        <f t="shared" si="16"/>
        <v>107.7</v>
      </c>
      <c r="S37" s="229">
        <f t="shared" si="17"/>
        <v>105.3</v>
      </c>
      <c r="T37" s="229">
        <f t="shared" si="18"/>
        <v>17084</v>
      </c>
      <c r="U37" s="229">
        <f t="shared" si="19"/>
        <v>111.4</v>
      </c>
      <c r="V37" s="237">
        <f t="shared" si="20"/>
        <v>108.9</v>
      </c>
    </row>
    <row r="38" spans="1:22" s="38" customFormat="1" ht="12.6" customHeight="1">
      <c r="A38" s="65" t="s">
        <v>355</v>
      </c>
      <c r="B38" s="41">
        <v>15268</v>
      </c>
      <c r="C38" s="45">
        <v>108.2</v>
      </c>
      <c r="D38" s="46">
        <v>107.4</v>
      </c>
      <c r="E38" s="43">
        <v>15241</v>
      </c>
      <c r="F38" s="45">
        <v>107.5</v>
      </c>
      <c r="G38" s="47">
        <v>106.8</v>
      </c>
      <c r="H38" s="43">
        <v>15399</v>
      </c>
      <c r="I38" s="45">
        <v>111.3</v>
      </c>
      <c r="J38" s="48">
        <v>110.5</v>
      </c>
      <c r="M38" s="149" t="s">
        <v>355</v>
      </c>
      <c r="N38" s="229">
        <f t="shared" si="12"/>
        <v>15268</v>
      </c>
      <c r="O38" s="229">
        <f t="shared" si="13"/>
        <v>108.2</v>
      </c>
      <c r="P38" s="229">
        <f t="shared" si="14"/>
        <v>107.4</v>
      </c>
      <c r="Q38" s="229">
        <f t="shared" si="15"/>
        <v>15241</v>
      </c>
      <c r="R38" s="229">
        <f t="shared" si="16"/>
        <v>107.5</v>
      </c>
      <c r="S38" s="229">
        <f t="shared" si="17"/>
        <v>106.8</v>
      </c>
      <c r="T38" s="229">
        <f t="shared" si="18"/>
        <v>15399</v>
      </c>
      <c r="U38" s="229">
        <f t="shared" si="19"/>
        <v>111.3</v>
      </c>
      <c r="V38" s="237">
        <f t="shared" si="20"/>
        <v>110.5</v>
      </c>
    </row>
    <row r="39" spans="1:22" s="38" customFormat="1" ht="12.6" customHeight="1">
      <c r="A39" s="65" t="s">
        <v>356</v>
      </c>
      <c r="B39" s="41">
        <v>17133</v>
      </c>
      <c r="C39" s="45">
        <v>107.7</v>
      </c>
      <c r="D39" s="46">
        <v>107.2</v>
      </c>
      <c r="E39" s="43">
        <v>16791</v>
      </c>
      <c r="F39" s="45">
        <v>107</v>
      </c>
      <c r="G39" s="47">
        <v>106.5</v>
      </c>
      <c r="H39" s="43">
        <v>18729</v>
      </c>
      <c r="I39" s="45">
        <v>110.5</v>
      </c>
      <c r="J39" s="48">
        <v>110</v>
      </c>
      <c r="M39" s="149" t="s">
        <v>356</v>
      </c>
      <c r="N39" s="229">
        <f t="shared" si="12"/>
        <v>17133</v>
      </c>
      <c r="O39" s="229">
        <f t="shared" si="13"/>
        <v>107.7</v>
      </c>
      <c r="P39" s="229">
        <f t="shared" si="14"/>
        <v>107.2</v>
      </c>
      <c r="Q39" s="229">
        <f t="shared" si="15"/>
        <v>16791</v>
      </c>
      <c r="R39" s="229">
        <f t="shared" si="16"/>
        <v>107</v>
      </c>
      <c r="S39" s="229">
        <f t="shared" si="17"/>
        <v>106.5</v>
      </c>
      <c r="T39" s="229">
        <f t="shared" si="18"/>
        <v>18729</v>
      </c>
      <c r="U39" s="229">
        <f t="shared" si="19"/>
        <v>110.5</v>
      </c>
      <c r="V39" s="237">
        <f t="shared" si="20"/>
        <v>110</v>
      </c>
    </row>
    <row r="40" spans="1:22" s="38" customFormat="1" ht="12.6" customHeight="1">
      <c r="A40" s="65" t="s">
        <v>357</v>
      </c>
      <c r="B40" s="41">
        <v>14844</v>
      </c>
      <c r="C40" s="45">
        <v>108.1</v>
      </c>
      <c r="D40" s="46">
        <v>105</v>
      </c>
      <c r="E40" s="43">
        <v>14741</v>
      </c>
      <c r="F40" s="45">
        <v>107.9</v>
      </c>
      <c r="G40" s="47">
        <v>104.8</v>
      </c>
      <c r="H40" s="43">
        <v>15321</v>
      </c>
      <c r="I40" s="45">
        <v>109</v>
      </c>
      <c r="J40" s="48">
        <v>105.8</v>
      </c>
      <c r="M40" s="149" t="s">
        <v>357</v>
      </c>
      <c r="N40" s="229">
        <f t="shared" si="12"/>
        <v>14844</v>
      </c>
      <c r="O40" s="229">
        <f t="shared" si="13"/>
        <v>108.1</v>
      </c>
      <c r="P40" s="229">
        <f t="shared" si="14"/>
        <v>105</v>
      </c>
      <c r="Q40" s="229">
        <f t="shared" si="15"/>
        <v>14741</v>
      </c>
      <c r="R40" s="229">
        <f t="shared" si="16"/>
        <v>107.9</v>
      </c>
      <c r="S40" s="229">
        <f t="shared" si="17"/>
        <v>104.8</v>
      </c>
      <c r="T40" s="229">
        <f t="shared" si="18"/>
        <v>15321</v>
      </c>
      <c r="U40" s="229">
        <f t="shared" si="19"/>
        <v>109</v>
      </c>
      <c r="V40" s="237">
        <f t="shared" si="20"/>
        <v>105.8</v>
      </c>
    </row>
    <row r="41" spans="1:22" s="38" customFormat="1" ht="12.6" customHeight="1">
      <c r="A41" s="65" t="s">
        <v>358</v>
      </c>
      <c r="B41" s="41">
        <v>14986</v>
      </c>
      <c r="C41" s="45">
        <v>108.1</v>
      </c>
      <c r="D41" s="46">
        <v>105.8</v>
      </c>
      <c r="E41" s="43">
        <v>14909</v>
      </c>
      <c r="F41" s="45">
        <v>107.8</v>
      </c>
      <c r="G41" s="47">
        <v>105.5</v>
      </c>
      <c r="H41" s="43">
        <v>15346</v>
      </c>
      <c r="I41" s="45">
        <v>109.7</v>
      </c>
      <c r="J41" s="48">
        <v>107.3</v>
      </c>
      <c r="M41" s="149" t="s">
        <v>370</v>
      </c>
      <c r="N41" s="229">
        <f t="shared" si="12"/>
        <v>14986</v>
      </c>
      <c r="O41" s="229">
        <f t="shared" si="13"/>
        <v>108.1</v>
      </c>
      <c r="P41" s="229">
        <f t="shared" si="14"/>
        <v>105.8</v>
      </c>
      <c r="Q41" s="229">
        <f t="shared" si="15"/>
        <v>14909</v>
      </c>
      <c r="R41" s="229">
        <f t="shared" si="16"/>
        <v>107.8</v>
      </c>
      <c r="S41" s="229">
        <f t="shared" si="17"/>
        <v>105.5</v>
      </c>
      <c r="T41" s="229">
        <f t="shared" si="18"/>
        <v>15346</v>
      </c>
      <c r="U41" s="229">
        <f t="shared" si="19"/>
        <v>109.7</v>
      </c>
      <c r="V41" s="237">
        <f t="shared" si="20"/>
        <v>107.3</v>
      </c>
    </row>
    <row r="42" spans="1:22" s="38" customFormat="1" ht="6" customHeight="1">
      <c r="A42" s="64"/>
      <c r="B42" s="41"/>
      <c r="C42" s="45"/>
      <c r="D42" s="46"/>
      <c r="E42" s="43"/>
      <c r="F42" s="45"/>
      <c r="G42" s="47"/>
      <c r="H42" s="43"/>
      <c r="I42" s="45"/>
      <c r="J42" s="48"/>
      <c r="M42" s="225"/>
      <c r="N42" s="229"/>
      <c r="O42" s="229"/>
      <c r="P42" s="229"/>
      <c r="Q42" s="229"/>
      <c r="R42" s="229"/>
      <c r="S42" s="229"/>
      <c r="T42" s="229"/>
      <c r="U42" s="229"/>
      <c r="V42" s="237"/>
    </row>
    <row r="43" spans="1:22" s="38" customFormat="1" ht="12.6" customHeight="1">
      <c r="A43" s="64" t="s">
        <v>361</v>
      </c>
      <c r="B43" s="41">
        <v>14986</v>
      </c>
      <c r="C43" s="45">
        <v>106.4</v>
      </c>
      <c r="D43" s="46">
        <v>106.8</v>
      </c>
      <c r="E43" s="43">
        <v>14906</v>
      </c>
      <c r="F43" s="45">
        <v>105</v>
      </c>
      <c r="G43" s="47">
        <v>105.4</v>
      </c>
      <c r="H43" s="43">
        <v>15346</v>
      </c>
      <c r="I43" s="45">
        <v>113.2</v>
      </c>
      <c r="J43" s="48">
        <v>113.7</v>
      </c>
      <c r="M43" s="226" t="s">
        <v>431</v>
      </c>
      <c r="N43" s="229">
        <f t="shared" si="12"/>
        <v>14986</v>
      </c>
      <c r="O43" s="229">
        <f t="shared" si="13"/>
        <v>106.4</v>
      </c>
      <c r="P43" s="229">
        <f t="shared" si="14"/>
        <v>106.8</v>
      </c>
      <c r="Q43" s="229">
        <f t="shared" si="15"/>
        <v>14906</v>
      </c>
      <c r="R43" s="229">
        <f t="shared" si="16"/>
        <v>105</v>
      </c>
      <c r="S43" s="229">
        <f t="shared" si="17"/>
        <v>105.4</v>
      </c>
      <c r="T43" s="229">
        <f t="shared" si="18"/>
        <v>15346</v>
      </c>
      <c r="U43" s="229">
        <f t="shared" si="19"/>
        <v>113.2</v>
      </c>
      <c r="V43" s="237">
        <f t="shared" si="20"/>
        <v>113.7</v>
      </c>
    </row>
    <row r="44" spans="1:22" s="38" customFormat="1" ht="12.6" customHeight="1">
      <c r="A44" s="65" t="s">
        <v>354</v>
      </c>
      <c r="B44" s="41">
        <v>16529</v>
      </c>
      <c r="C44" s="45">
        <v>106</v>
      </c>
      <c r="D44" s="46">
        <v>105.9</v>
      </c>
      <c r="E44" s="43">
        <v>16081</v>
      </c>
      <c r="F44" s="45">
        <v>105.2</v>
      </c>
      <c r="G44" s="47">
        <v>105.1</v>
      </c>
      <c r="H44" s="43">
        <v>18526</v>
      </c>
      <c r="I44" s="45">
        <v>108.4</v>
      </c>
      <c r="J44" s="48">
        <v>108.3</v>
      </c>
      <c r="M44" s="149" t="s">
        <v>354</v>
      </c>
      <c r="N44" s="229">
        <f t="shared" si="12"/>
        <v>16529</v>
      </c>
      <c r="O44" s="229">
        <f t="shared" si="13"/>
        <v>106</v>
      </c>
      <c r="P44" s="229">
        <f t="shared" si="14"/>
        <v>105.9</v>
      </c>
      <c r="Q44" s="229">
        <f t="shared" si="15"/>
        <v>16081</v>
      </c>
      <c r="R44" s="229">
        <f t="shared" si="16"/>
        <v>105.2</v>
      </c>
      <c r="S44" s="229">
        <f t="shared" si="17"/>
        <v>105.1</v>
      </c>
      <c r="T44" s="229">
        <f t="shared" si="18"/>
        <v>18526</v>
      </c>
      <c r="U44" s="229">
        <f t="shared" si="19"/>
        <v>108.4</v>
      </c>
      <c r="V44" s="237">
        <f t="shared" si="20"/>
        <v>108.3</v>
      </c>
    </row>
    <row r="45" spans="1:22" s="38" customFormat="1" ht="12.6" customHeight="1">
      <c r="A45" s="65" t="s">
        <v>355</v>
      </c>
      <c r="B45" s="41">
        <v>16088</v>
      </c>
      <c r="C45" s="45">
        <v>105.4</v>
      </c>
      <c r="D45" s="46">
        <v>105.5</v>
      </c>
      <c r="E45" s="43">
        <v>16004</v>
      </c>
      <c r="F45" s="45">
        <v>105</v>
      </c>
      <c r="G45" s="47">
        <v>105.1</v>
      </c>
      <c r="H45" s="43">
        <v>16477</v>
      </c>
      <c r="I45" s="45">
        <v>107</v>
      </c>
      <c r="J45" s="48">
        <v>107.1</v>
      </c>
      <c r="M45" s="149" t="s">
        <v>355</v>
      </c>
      <c r="N45" s="229">
        <f t="shared" si="12"/>
        <v>16088</v>
      </c>
      <c r="O45" s="229">
        <f t="shared" si="13"/>
        <v>105.4</v>
      </c>
      <c r="P45" s="229">
        <f t="shared" si="14"/>
        <v>105.5</v>
      </c>
      <c r="Q45" s="229">
        <f t="shared" si="15"/>
        <v>16004</v>
      </c>
      <c r="R45" s="229">
        <f t="shared" si="16"/>
        <v>105</v>
      </c>
      <c r="S45" s="229">
        <f t="shared" si="17"/>
        <v>105.1</v>
      </c>
      <c r="T45" s="229">
        <f t="shared" si="18"/>
        <v>16477</v>
      </c>
      <c r="U45" s="229">
        <f t="shared" si="19"/>
        <v>107</v>
      </c>
      <c r="V45" s="237">
        <f t="shared" si="20"/>
        <v>107.1</v>
      </c>
    </row>
    <row r="46" spans="1:22" s="38" customFormat="1" ht="12.6" customHeight="1">
      <c r="A46" s="65" t="s">
        <v>356</v>
      </c>
      <c r="B46" s="41">
        <v>18096</v>
      </c>
      <c r="C46" s="45">
        <v>105.6</v>
      </c>
      <c r="D46" s="46">
        <v>104.8</v>
      </c>
      <c r="E46" s="43">
        <v>17586</v>
      </c>
      <c r="F46" s="45">
        <v>104.7</v>
      </c>
      <c r="G46" s="47">
        <v>103.9</v>
      </c>
      <c r="H46" s="43">
        <v>20381</v>
      </c>
      <c r="I46" s="45">
        <v>108.8</v>
      </c>
      <c r="J46" s="48">
        <v>107.9</v>
      </c>
      <c r="M46" s="149" t="s">
        <v>356</v>
      </c>
      <c r="N46" s="229">
        <f t="shared" si="12"/>
        <v>18096</v>
      </c>
      <c r="O46" s="229">
        <f t="shared" si="13"/>
        <v>105.6</v>
      </c>
      <c r="P46" s="229">
        <f t="shared" si="14"/>
        <v>104.8</v>
      </c>
      <c r="Q46" s="229">
        <f t="shared" si="15"/>
        <v>17586</v>
      </c>
      <c r="R46" s="229">
        <f t="shared" si="16"/>
        <v>104.7</v>
      </c>
      <c r="S46" s="229">
        <f t="shared" si="17"/>
        <v>103.9</v>
      </c>
      <c r="T46" s="229">
        <f t="shared" si="18"/>
        <v>20381</v>
      </c>
      <c r="U46" s="229">
        <f t="shared" si="19"/>
        <v>108.8</v>
      </c>
      <c r="V46" s="237">
        <f t="shared" si="20"/>
        <v>107.9</v>
      </c>
    </row>
    <row r="47" spans="1:22" s="38" customFormat="1" ht="12.6" customHeight="1">
      <c r="A47" s="65" t="s">
        <v>357</v>
      </c>
      <c r="B47" s="41">
        <v>15761</v>
      </c>
      <c r="C47" s="45">
        <v>106.2</v>
      </c>
      <c r="D47" s="46">
        <v>106.4</v>
      </c>
      <c r="E47" s="43">
        <v>15496</v>
      </c>
      <c r="F47" s="45">
        <v>105.1</v>
      </c>
      <c r="G47" s="47">
        <v>105.3</v>
      </c>
      <c r="H47" s="43">
        <v>16941</v>
      </c>
      <c r="I47" s="45">
        <v>110.6</v>
      </c>
      <c r="J47" s="48">
        <v>110.8</v>
      </c>
      <c r="M47" s="149" t="s">
        <v>357</v>
      </c>
      <c r="N47" s="229">
        <f t="shared" si="12"/>
        <v>15761</v>
      </c>
      <c r="O47" s="229">
        <f t="shared" si="13"/>
        <v>106.2</v>
      </c>
      <c r="P47" s="229">
        <f t="shared" si="14"/>
        <v>106.4</v>
      </c>
      <c r="Q47" s="229">
        <f t="shared" si="15"/>
        <v>15496</v>
      </c>
      <c r="R47" s="229">
        <f t="shared" si="16"/>
        <v>105.1</v>
      </c>
      <c r="S47" s="229">
        <f t="shared" si="17"/>
        <v>105.3</v>
      </c>
      <c r="T47" s="229">
        <f t="shared" si="18"/>
        <v>16941</v>
      </c>
      <c r="U47" s="229">
        <f t="shared" si="19"/>
        <v>110.6</v>
      </c>
      <c r="V47" s="237">
        <f t="shared" si="20"/>
        <v>110.8</v>
      </c>
    </row>
    <row r="48" spans="1:22" s="38" customFormat="1" ht="12.6" customHeight="1">
      <c r="A48" s="65" t="s">
        <v>358</v>
      </c>
      <c r="B48" s="41">
        <v>15871</v>
      </c>
      <c r="C48" s="45">
        <v>105.9</v>
      </c>
      <c r="D48" s="46">
        <v>106</v>
      </c>
      <c r="E48" s="43">
        <v>15666</v>
      </c>
      <c r="F48" s="45">
        <v>105.1</v>
      </c>
      <c r="G48" s="47">
        <v>105.2</v>
      </c>
      <c r="H48" s="43">
        <v>16788</v>
      </c>
      <c r="I48" s="45">
        <v>109.4</v>
      </c>
      <c r="J48" s="48">
        <v>109.5</v>
      </c>
      <c r="M48" s="149" t="s">
        <v>370</v>
      </c>
      <c r="N48" s="229">
        <f t="shared" si="12"/>
        <v>15871</v>
      </c>
      <c r="O48" s="229">
        <f t="shared" si="13"/>
        <v>105.9</v>
      </c>
      <c r="P48" s="229">
        <f t="shared" si="14"/>
        <v>106</v>
      </c>
      <c r="Q48" s="229">
        <f t="shared" si="15"/>
        <v>15666</v>
      </c>
      <c r="R48" s="229">
        <f t="shared" si="16"/>
        <v>105.1</v>
      </c>
      <c r="S48" s="229">
        <f t="shared" si="17"/>
        <v>105.2</v>
      </c>
      <c r="T48" s="229">
        <f t="shared" si="18"/>
        <v>16788</v>
      </c>
      <c r="U48" s="229">
        <f t="shared" si="19"/>
        <v>109.4</v>
      </c>
      <c r="V48" s="237">
        <f t="shared" si="20"/>
        <v>109.5</v>
      </c>
    </row>
    <row r="49" spans="1:22" s="38" customFormat="1" ht="6" customHeight="1">
      <c r="A49" s="64"/>
      <c r="B49" s="41"/>
      <c r="C49" s="45"/>
      <c r="D49" s="46"/>
      <c r="E49" s="43"/>
      <c r="F49" s="45"/>
      <c r="G49" s="47"/>
      <c r="H49" s="43"/>
      <c r="I49" s="45"/>
      <c r="J49" s="48"/>
      <c r="M49" s="225"/>
      <c r="N49" s="229"/>
      <c r="O49" s="229"/>
      <c r="P49" s="229"/>
      <c r="Q49" s="229"/>
      <c r="R49" s="229"/>
      <c r="S49" s="229"/>
      <c r="T49" s="229"/>
      <c r="U49" s="229"/>
      <c r="V49" s="237"/>
    </row>
    <row r="50" spans="1:22" s="38" customFormat="1" ht="12.6" customHeight="1">
      <c r="A50" s="64" t="s">
        <v>362</v>
      </c>
      <c r="B50" s="41">
        <v>16231</v>
      </c>
      <c r="C50" s="45">
        <v>108.3</v>
      </c>
      <c r="D50" s="46">
        <v>105.9</v>
      </c>
      <c r="E50" s="43">
        <v>16100</v>
      </c>
      <c r="F50" s="45">
        <v>108</v>
      </c>
      <c r="G50" s="47">
        <v>105.6</v>
      </c>
      <c r="H50" s="43">
        <v>16814</v>
      </c>
      <c r="I50" s="45">
        <v>109.6</v>
      </c>
      <c r="J50" s="48">
        <v>107.1</v>
      </c>
      <c r="M50" s="226" t="s">
        <v>430</v>
      </c>
      <c r="N50" s="229">
        <f t="shared" si="12"/>
        <v>16231</v>
      </c>
      <c r="O50" s="229">
        <f t="shared" si="13"/>
        <v>108.3</v>
      </c>
      <c r="P50" s="229">
        <f t="shared" si="14"/>
        <v>105.9</v>
      </c>
      <c r="Q50" s="229">
        <f t="shared" si="15"/>
        <v>16100</v>
      </c>
      <c r="R50" s="229">
        <f t="shared" si="16"/>
        <v>108</v>
      </c>
      <c r="S50" s="229">
        <f t="shared" si="17"/>
        <v>105.6</v>
      </c>
      <c r="T50" s="229">
        <f t="shared" si="18"/>
        <v>16814</v>
      </c>
      <c r="U50" s="229">
        <f t="shared" si="19"/>
        <v>109.6</v>
      </c>
      <c r="V50" s="237">
        <f t="shared" si="20"/>
        <v>107.1</v>
      </c>
    </row>
    <row r="51" spans="1:22" s="38" customFormat="1" ht="12.6" customHeight="1">
      <c r="A51" s="65" t="s">
        <v>354</v>
      </c>
      <c r="B51" s="41">
        <v>17223</v>
      </c>
      <c r="C51" s="45">
        <v>104.2</v>
      </c>
      <c r="D51" s="46">
        <v>101.6</v>
      </c>
      <c r="E51" s="43">
        <v>16949</v>
      </c>
      <c r="F51" s="45">
        <v>105.4</v>
      </c>
      <c r="G51" s="47">
        <v>102.7</v>
      </c>
      <c r="H51" s="43">
        <v>18458</v>
      </c>
      <c r="I51" s="45">
        <v>99.6</v>
      </c>
      <c r="J51" s="48">
        <v>97.1</v>
      </c>
      <c r="M51" s="149" t="s">
        <v>354</v>
      </c>
      <c r="N51" s="229">
        <f t="shared" si="12"/>
        <v>17223</v>
      </c>
      <c r="O51" s="229">
        <f t="shared" si="13"/>
        <v>104.2</v>
      </c>
      <c r="P51" s="229">
        <f t="shared" si="14"/>
        <v>101.6</v>
      </c>
      <c r="Q51" s="229">
        <f t="shared" si="15"/>
        <v>16949</v>
      </c>
      <c r="R51" s="229">
        <f t="shared" si="16"/>
        <v>105.4</v>
      </c>
      <c r="S51" s="229">
        <f t="shared" si="17"/>
        <v>102.7</v>
      </c>
      <c r="T51" s="229">
        <f t="shared" si="18"/>
        <v>18458</v>
      </c>
      <c r="U51" s="229">
        <f t="shared" si="19"/>
        <v>99.6</v>
      </c>
      <c r="V51" s="237">
        <f t="shared" si="20"/>
        <v>97.1</v>
      </c>
    </row>
    <row r="52" spans="1:22" s="38" customFormat="1" ht="12.6" customHeight="1">
      <c r="A52" s="65" t="s">
        <v>355</v>
      </c>
      <c r="B52" s="41">
        <v>17190</v>
      </c>
      <c r="C52" s="45">
        <v>106.8</v>
      </c>
      <c r="D52" s="46">
        <v>103.5</v>
      </c>
      <c r="E52" s="43">
        <v>17046</v>
      </c>
      <c r="F52" s="45">
        <v>106.5</v>
      </c>
      <c r="G52" s="47">
        <v>103.2</v>
      </c>
      <c r="H52" s="43">
        <v>17859</v>
      </c>
      <c r="I52" s="45">
        <v>108.4</v>
      </c>
      <c r="J52" s="48">
        <v>105</v>
      </c>
      <c r="M52" s="149" t="s">
        <v>355</v>
      </c>
      <c r="N52" s="229">
        <f t="shared" si="12"/>
        <v>17190</v>
      </c>
      <c r="O52" s="229">
        <f t="shared" si="13"/>
        <v>106.8</v>
      </c>
      <c r="P52" s="229">
        <f t="shared" si="14"/>
        <v>103.5</v>
      </c>
      <c r="Q52" s="229">
        <f t="shared" si="15"/>
        <v>17046</v>
      </c>
      <c r="R52" s="229">
        <f t="shared" si="16"/>
        <v>106.5</v>
      </c>
      <c r="S52" s="229">
        <f t="shared" si="17"/>
        <v>103.2</v>
      </c>
      <c r="T52" s="229">
        <f t="shared" si="18"/>
        <v>17859</v>
      </c>
      <c r="U52" s="229">
        <f t="shared" si="19"/>
        <v>108.4</v>
      </c>
      <c r="V52" s="237">
        <f t="shared" si="20"/>
        <v>105</v>
      </c>
    </row>
    <row r="53" spans="1:22" s="38" customFormat="1" ht="12.6" customHeight="1">
      <c r="A53" s="65" t="s">
        <v>356</v>
      </c>
      <c r="B53" s="43">
        <v>19183</v>
      </c>
      <c r="C53" s="45">
        <v>106</v>
      </c>
      <c r="D53" s="46">
        <v>102.8</v>
      </c>
      <c r="E53" s="43">
        <v>18632</v>
      </c>
      <c r="F53" s="45">
        <v>105.9</v>
      </c>
      <c r="G53" s="47">
        <v>102.7</v>
      </c>
      <c r="H53" s="43">
        <v>21698</v>
      </c>
      <c r="I53" s="45">
        <v>106.5</v>
      </c>
      <c r="J53" s="66">
        <v>103.3</v>
      </c>
      <c r="M53" s="149" t="s">
        <v>356</v>
      </c>
      <c r="N53" s="229">
        <f t="shared" si="12"/>
        <v>19183</v>
      </c>
      <c r="O53" s="229">
        <f t="shared" si="13"/>
        <v>106</v>
      </c>
      <c r="P53" s="229">
        <f t="shared" si="14"/>
        <v>102.8</v>
      </c>
      <c r="Q53" s="229">
        <f t="shared" si="15"/>
        <v>18632</v>
      </c>
      <c r="R53" s="229">
        <f t="shared" si="16"/>
        <v>105.9</v>
      </c>
      <c r="S53" s="229">
        <f t="shared" si="17"/>
        <v>102.7</v>
      </c>
      <c r="T53" s="229">
        <f t="shared" si="18"/>
        <v>21698</v>
      </c>
      <c r="U53" s="229">
        <f t="shared" si="19"/>
        <v>106.5</v>
      </c>
      <c r="V53" s="237">
        <f t="shared" si="20"/>
        <v>103.3</v>
      </c>
    </row>
    <row r="54" spans="1:22" s="38" customFormat="1" ht="12.6" customHeight="1">
      <c r="A54" s="65" t="s">
        <v>357</v>
      </c>
      <c r="B54" s="41">
        <v>16731</v>
      </c>
      <c r="C54" s="45">
        <v>106.2</v>
      </c>
      <c r="D54" s="46">
        <v>103.6</v>
      </c>
      <c r="E54" s="43">
        <v>16528</v>
      </c>
      <c r="F54" s="45">
        <v>106.7</v>
      </c>
      <c r="G54" s="47">
        <v>104.1</v>
      </c>
      <c r="H54" s="43">
        <v>17638</v>
      </c>
      <c r="I54" s="45">
        <v>104.1</v>
      </c>
      <c r="J54" s="48">
        <v>101.6</v>
      </c>
      <c r="M54" s="149" t="s">
        <v>357</v>
      </c>
      <c r="N54" s="229">
        <f t="shared" si="12"/>
        <v>16731</v>
      </c>
      <c r="O54" s="229">
        <f t="shared" si="13"/>
        <v>106.2</v>
      </c>
      <c r="P54" s="229">
        <f t="shared" si="14"/>
        <v>103.6</v>
      </c>
      <c r="Q54" s="229">
        <f t="shared" si="15"/>
        <v>16528</v>
      </c>
      <c r="R54" s="229">
        <f t="shared" si="16"/>
        <v>106.7</v>
      </c>
      <c r="S54" s="229">
        <f t="shared" si="17"/>
        <v>104.1</v>
      </c>
      <c r="T54" s="229">
        <f t="shared" si="18"/>
        <v>17638</v>
      </c>
      <c r="U54" s="229">
        <f t="shared" si="19"/>
        <v>104.1</v>
      </c>
      <c r="V54" s="237">
        <f t="shared" si="20"/>
        <v>101.6</v>
      </c>
    </row>
    <row r="55" spans="1:22" s="38" customFormat="1" ht="12.6" customHeight="1">
      <c r="A55" s="65" t="s">
        <v>358</v>
      </c>
      <c r="B55" s="43">
        <v>16885</v>
      </c>
      <c r="C55" s="45">
        <v>106.4</v>
      </c>
      <c r="D55" s="46">
        <v>103.6</v>
      </c>
      <c r="E55" s="43">
        <v>16703</v>
      </c>
      <c r="F55" s="45">
        <v>106.6</v>
      </c>
      <c r="G55" s="47">
        <v>103.8</v>
      </c>
      <c r="H55" s="43">
        <v>17711</v>
      </c>
      <c r="I55" s="45">
        <v>105.5</v>
      </c>
      <c r="J55" s="66">
        <v>102.7</v>
      </c>
      <c r="M55" s="149" t="s">
        <v>370</v>
      </c>
      <c r="N55" s="229">
        <f t="shared" si="12"/>
        <v>16885</v>
      </c>
      <c r="O55" s="229">
        <f t="shared" si="13"/>
        <v>106.4</v>
      </c>
      <c r="P55" s="229">
        <f t="shared" si="14"/>
        <v>103.6</v>
      </c>
      <c r="Q55" s="229">
        <f t="shared" si="15"/>
        <v>16703</v>
      </c>
      <c r="R55" s="229">
        <f t="shared" si="16"/>
        <v>106.6</v>
      </c>
      <c r="S55" s="229">
        <f t="shared" si="17"/>
        <v>103.8</v>
      </c>
      <c r="T55" s="229">
        <f t="shared" si="18"/>
        <v>17711</v>
      </c>
      <c r="U55" s="229">
        <f t="shared" si="19"/>
        <v>105.5</v>
      </c>
      <c r="V55" s="237">
        <f t="shared" si="20"/>
        <v>102.7</v>
      </c>
    </row>
    <row r="56" spans="1:22" s="38" customFormat="1" ht="6" customHeight="1">
      <c r="A56" s="67"/>
      <c r="B56" s="43"/>
      <c r="C56" s="45"/>
      <c r="D56" s="46"/>
      <c r="E56" s="43"/>
      <c r="F56" s="45"/>
      <c r="G56" s="47"/>
      <c r="H56" s="43"/>
      <c r="I56" s="45"/>
      <c r="J56" s="66"/>
      <c r="M56" s="225"/>
      <c r="N56" s="229"/>
      <c r="O56" s="229"/>
      <c r="P56" s="229"/>
      <c r="Q56" s="229"/>
      <c r="R56" s="229"/>
      <c r="S56" s="229"/>
      <c r="T56" s="229"/>
      <c r="U56" s="229"/>
      <c r="V56" s="237"/>
    </row>
    <row r="57" spans="1:22" s="38" customFormat="1" ht="12" customHeight="1">
      <c r="A57" s="64" t="s">
        <v>363</v>
      </c>
      <c r="B57" s="43">
        <v>17067</v>
      </c>
      <c r="C57" s="45">
        <v>105.2</v>
      </c>
      <c r="D57" s="46">
        <v>103.5</v>
      </c>
      <c r="E57" s="43">
        <v>16786</v>
      </c>
      <c r="F57" s="45">
        <v>104.3</v>
      </c>
      <c r="G57" s="47">
        <v>102.7</v>
      </c>
      <c r="H57" s="43">
        <v>18371</v>
      </c>
      <c r="I57" s="45">
        <v>109.3</v>
      </c>
      <c r="J57" s="66">
        <v>107.6</v>
      </c>
      <c r="M57" s="226" t="s">
        <v>429</v>
      </c>
      <c r="N57" s="229">
        <f t="shared" si="12"/>
        <v>17067</v>
      </c>
      <c r="O57" s="229">
        <f t="shared" si="13"/>
        <v>105.2</v>
      </c>
      <c r="P57" s="229">
        <f t="shared" si="14"/>
        <v>103.5</v>
      </c>
      <c r="Q57" s="229">
        <f t="shared" si="15"/>
        <v>16786</v>
      </c>
      <c r="R57" s="229">
        <f t="shared" si="16"/>
        <v>104.3</v>
      </c>
      <c r="S57" s="229">
        <f t="shared" si="17"/>
        <v>102.7</v>
      </c>
      <c r="T57" s="229">
        <f t="shared" si="18"/>
        <v>18371</v>
      </c>
      <c r="U57" s="229">
        <f t="shared" si="19"/>
        <v>109.3</v>
      </c>
      <c r="V57" s="237">
        <f t="shared" si="20"/>
        <v>107.6</v>
      </c>
    </row>
    <row r="58" spans="1:22" s="38" customFormat="1" ht="12" customHeight="1">
      <c r="A58" s="65" t="s">
        <v>354</v>
      </c>
      <c r="B58" s="43">
        <v>18112</v>
      </c>
      <c r="C58" s="45">
        <v>105.2</v>
      </c>
      <c r="D58" s="46">
        <v>103.5</v>
      </c>
      <c r="E58" s="43">
        <v>17805</v>
      </c>
      <c r="F58" s="45">
        <v>105.1</v>
      </c>
      <c r="G58" s="47">
        <v>103.4</v>
      </c>
      <c r="H58" s="43">
        <v>19546</v>
      </c>
      <c r="I58" s="45">
        <v>105.9</v>
      </c>
      <c r="J58" s="66">
        <v>104.2</v>
      </c>
      <c r="M58" s="149" t="s">
        <v>354</v>
      </c>
      <c r="N58" s="229">
        <f t="shared" si="12"/>
        <v>18112</v>
      </c>
      <c r="O58" s="229">
        <f t="shared" si="13"/>
        <v>105.2</v>
      </c>
      <c r="P58" s="229">
        <f t="shared" si="14"/>
        <v>103.5</v>
      </c>
      <c r="Q58" s="229">
        <f t="shared" si="15"/>
        <v>17805</v>
      </c>
      <c r="R58" s="229">
        <f t="shared" si="16"/>
        <v>105.1</v>
      </c>
      <c r="S58" s="229">
        <f t="shared" si="17"/>
        <v>103.4</v>
      </c>
      <c r="T58" s="229">
        <f t="shared" si="18"/>
        <v>19546</v>
      </c>
      <c r="U58" s="229">
        <f t="shared" si="19"/>
        <v>105.9</v>
      </c>
      <c r="V58" s="237">
        <f t="shared" si="20"/>
        <v>104.2</v>
      </c>
    </row>
    <row r="59" spans="1:22" s="38" customFormat="1" ht="12" customHeight="1">
      <c r="A59" s="65" t="s">
        <v>355</v>
      </c>
      <c r="B59" s="43">
        <v>18203</v>
      </c>
      <c r="C59" s="45">
        <v>105.9</v>
      </c>
      <c r="D59" s="46">
        <v>103.9</v>
      </c>
      <c r="E59" s="43">
        <v>17936</v>
      </c>
      <c r="F59" s="45">
        <v>105.2</v>
      </c>
      <c r="G59" s="47">
        <v>103.2</v>
      </c>
      <c r="H59" s="43">
        <v>19489</v>
      </c>
      <c r="I59" s="45">
        <v>109.1</v>
      </c>
      <c r="J59" s="66">
        <v>107.1</v>
      </c>
      <c r="M59" s="149" t="s">
        <v>355</v>
      </c>
      <c r="N59" s="229">
        <f t="shared" si="12"/>
        <v>18203</v>
      </c>
      <c r="O59" s="229">
        <f t="shared" si="13"/>
        <v>105.9</v>
      </c>
      <c r="P59" s="229">
        <f t="shared" si="14"/>
        <v>103.9</v>
      </c>
      <c r="Q59" s="229">
        <f t="shared" si="15"/>
        <v>17936</v>
      </c>
      <c r="R59" s="229">
        <f t="shared" si="16"/>
        <v>105.2</v>
      </c>
      <c r="S59" s="229">
        <f t="shared" si="17"/>
        <v>103.2</v>
      </c>
      <c r="T59" s="229">
        <f t="shared" si="18"/>
        <v>19489</v>
      </c>
      <c r="U59" s="229">
        <f t="shared" si="19"/>
        <v>109.1</v>
      </c>
      <c r="V59" s="237">
        <f t="shared" si="20"/>
        <v>107.1</v>
      </c>
    </row>
    <row r="60" spans="1:22" s="38" customFormat="1" ht="12" customHeight="1">
      <c r="A60" s="65" t="s">
        <v>356</v>
      </c>
      <c r="B60" s="49">
        <v>19963</v>
      </c>
      <c r="C60" s="57">
        <v>104.1</v>
      </c>
      <c r="D60" s="51">
        <v>101.7</v>
      </c>
      <c r="E60" s="49">
        <v>19515</v>
      </c>
      <c r="F60" s="57">
        <v>104.7</v>
      </c>
      <c r="G60" s="58">
        <v>102.2</v>
      </c>
      <c r="H60" s="49">
        <v>22082</v>
      </c>
      <c r="I60" s="57">
        <v>101.8</v>
      </c>
      <c r="J60" s="52">
        <v>99.4</v>
      </c>
      <c r="M60" s="149" t="s">
        <v>356</v>
      </c>
      <c r="N60" s="229">
        <f t="shared" si="12"/>
        <v>19963</v>
      </c>
      <c r="O60" s="229">
        <f t="shared" si="13"/>
        <v>104.1</v>
      </c>
      <c r="P60" s="229">
        <f t="shared" si="14"/>
        <v>101.7</v>
      </c>
      <c r="Q60" s="229">
        <f t="shared" si="15"/>
        <v>19515</v>
      </c>
      <c r="R60" s="229">
        <f t="shared" si="16"/>
        <v>104.7</v>
      </c>
      <c r="S60" s="229">
        <f t="shared" si="17"/>
        <v>102.2</v>
      </c>
      <c r="T60" s="229">
        <f t="shared" si="18"/>
        <v>22082</v>
      </c>
      <c r="U60" s="229">
        <f t="shared" si="19"/>
        <v>101.8</v>
      </c>
      <c r="V60" s="237">
        <f t="shared" si="20"/>
        <v>99.4</v>
      </c>
    </row>
    <row r="61" spans="1:22" s="38" customFormat="1" ht="12" customHeight="1">
      <c r="A61" s="65" t="s">
        <v>357</v>
      </c>
      <c r="B61" s="43">
        <v>17593</v>
      </c>
      <c r="C61" s="45">
        <v>105.2</v>
      </c>
      <c r="D61" s="46">
        <v>103.5</v>
      </c>
      <c r="E61" s="43">
        <v>17299</v>
      </c>
      <c r="F61" s="45">
        <v>104.7</v>
      </c>
      <c r="G61" s="47">
        <v>103.1</v>
      </c>
      <c r="H61" s="43">
        <v>18962</v>
      </c>
      <c r="I61" s="45">
        <v>107.5</v>
      </c>
      <c r="J61" s="66">
        <v>105.8</v>
      </c>
      <c r="M61" s="149" t="s">
        <v>357</v>
      </c>
      <c r="N61" s="229">
        <f t="shared" si="12"/>
        <v>17593</v>
      </c>
      <c r="O61" s="229">
        <f t="shared" si="13"/>
        <v>105.2</v>
      </c>
      <c r="P61" s="229">
        <f t="shared" si="14"/>
        <v>103.5</v>
      </c>
      <c r="Q61" s="229">
        <f t="shared" si="15"/>
        <v>17299</v>
      </c>
      <c r="R61" s="229">
        <f t="shared" si="16"/>
        <v>104.7</v>
      </c>
      <c r="S61" s="229">
        <f t="shared" si="17"/>
        <v>103.1</v>
      </c>
      <c r="T61" s="229">
        <f t="shared" si="18"/>
        <v>18962</v>
      </c>
      <c r="U61" s="229">
        <f t="shared" si="19"/>
        <v>107.5</v>
      </c>
      <c r="V61" s="237">
        <f t="shared" si="20"/>
        <v>105.8</v>
      </c>
    </row>
    <row r="62" spans="1:22" s="38" customFormat="1" ht="12" customHeight="1">
      <c r="A62" s="65" t="s">
        <v>358</v>
      </c>
      <c r="B62" s="43">
        <v>17798</v>
      </c>
      <c r="C62" s="45">
        <v>105.4</v>
      </c>
      <c r="D62" s="46">
        <v>103.6</v>
      </c>
      <c r="E62" s="43">
        <v>17514</v>
      </c>
      <c r="F62" s="45">
        <v>104.9</v>
      </c>
      <c r="G62" s="47">
        <v>103.1</v>
      </c>
      <c r="H62" s="43">
        <v>19135</v>
      </c>
      <c r="I62" s="45">
        <v>108</v>
      </c>
      <c r="J62" s="66">
        <v>106.2</v>
      </c>
      <c r="M62" s="149" t="s">
        <v>370</v>
      </c>
      <c r="N62" s="229">
        <f t="shared" si="12"/>
        <v>17798</v>
      </c>
      <c r="O62" s="229">
        <f t="shared" si="13"/>
        <v>105.4</v>
      </c>
      <c r="P62" s="229">
        <f t="shared" si="14"/>
        <v>103.6</v>
      </c>
      <c r="Q62" s="229">
        <f t="shared" si="15"/>
        <v>17514</v>
      </c>
      <c r="R62" s="229">
        <f t="shared" si="16"/>
        <v>104.9</v>
      </c>
      <c r="S62" s="229">
        <f t="shared" si="17"/>
        <v>103.1</v>
      </c>
      <c r="T62" s="229">
        <f t="shared" si="18"/>
        <v>19135</v>
      </c>
      <c r="U62" s="229">
        <f t="shared" si="19"/>
        <v>108</v>
      </c>
      <c r="V62" s="237">
        <f t="shared" si="20"/>
        <v>106.2</v>
      </c>
    </row>
    <row r="63" spans="1:22" s="38" customFormat="1" ht="6" customHeight="1">
      <c r="A63" s="67"/>
      <c r="B63" s="43"/>
      <c r="C63" s="45"/>
      <c r="D63" s="46"/>
      <c r="E63" s="43"/>
      <c r="F63" s="45"/>
      <c r="G63" s="47"/>
      <c r="H63" s="43"/>
      <c r="I63" s="45"/>
      <c r="J63" s="66"/>
      <c r="M63" s="225"/>
      <c r="N63" s="229"/>
      <c r="O63" s="229"/>
      <c r="P63" s="229"/>
      <c r="Q63" s="229"/>
      <c r="R63" s="229"/>
      <c r="S63" s="229"/>
      <c r="T63" s="229"/>
      <c r="U63" s="229"/>
      <c r="V63" s="237"/>
    </row>
    <row r="64" spans="1:22" s="38" customFormat="1" ht="12" customHeight="1">
      <c r="A64" s="64" t="s">
        <v>364</v>
      </c>
      <c r="B64" s="68">
        <v>18270</v>
      </c>
      <c r="C64" s="69">
        <v>107</v>
      </c>
      <c r="D64" s="70">
        <v>104.1</v>
      </c>
      <c r="E64" s="68">
        <v>18004</v>
      </c>
      <c r="F64" s="69">
        <v>107.3</v>
      </c>
      <c r="G64" s="71">
        <v>104.4</v>
      </c>
      <c r="H64" s="68">
        <v>19511</v>
      </c>
      <c r="I64" s="69">
        <v>106.2</v>
      </c>
      <c r="J64" s="72">
        <v>103.3</v>
      </c>
      <c r="K64" s="73"/>
      <c r="M64" s="226" t="s">
        <v>428</v>
      </c>
      <c r="N64" s="229">
        <f t="shared" si="12"/>
        <v>18270</v>
      </c>
      <c r="O64" s="229">
        <f t="shared" si="13"/>
        <v>107</v>
      </c>
      <c r="P64" s="229">
        <f t="shared" si="14"/>
        <v>104.1</v>
      </c>
      <c r="Q64" s="229">
        <f t="shared" si="15"/>
        <v>18004</v>
      </c>
      <c r="R64" s="229">
        <f t="shared" si="16"/>
        <v>107.3</v>
      </c>
      <c r="S64" s="229">
        <f t="shared" si="17"/>
        <v>104.4</v>
      </c>
      <c r="T64" s="229">
        <f t="shared" si="18"/>
        <v>19511</v>
      </c>
      <c r="U64" s="229">
        <f t="shared" si="19"/>
        <v>106.2</v>
      </c>
      <c r="V64" s="237">
        <f t="shared" si="20"/>
        <v>103.3</v>
      </c>
    </row>
    <row r="65" spans="1:22" s="38" customFormat="1" ht="12.75" customHeight="1">
      <c r="A65" s="65" t="s">
        <v>354</v>
      </c>
      <c r="B65" s="43">
        <v>19300</v>
      </c>
      <c r="C65" s="45">
        <v>106.6</v>
      </c>
      <c r="D65" s="46">
        <v>103.6</v>
      </c>
      <c r="E65" s="43">
        <v>18992</v>
      </c>
      <c r="F65" s="45">
        <v>106.7</v>
      </c>
      <c r="G65" s="47">
        <v>103.7</v>
      </c>
      <c r="H65" s="43">
        <v>20750</v>
      </c>
      <c r="I65" s="45">
        <v>106.2</v>
      </c>
      <c r="J65" s="66">
        <v>103.2</v>
      </c>
      <c r="K65" s="40"/>
      <c r="M65" s="149" t="s">
        <v>354</v>
      </c>
      <c r="N65" s="229">
        <f t="shared" si="12"/>
        <v>19300</v>
      </c>
      <c r="O65" s="229">
        <f t="shared" si="13"/>
        <v>106.6</v>
      </c>
      <c r="P65" s="229">
        <f t="shared" si="14"/>
        <v>103.6</v>
      </c>
      <c r="Q65" s="229">
        <f t="shared" si="15"/>
        <v>18992</v>
      </c>
      <c r="R65" s="229">
        <f t="shared" si="16"/>
        <v>106.7</v>
      </c>
      <c r="S65" s="229">
        <f t="shared" si="17"/>
        <v>103.7</v>
      </c>
      <c r="T65" s="229">
        <f t="shared" si="18"/>
        <v>20750</v>
      </c>
      <c r="U65" s="229">
        <f t="shared" si="19"/>
        <v>106.2</v>
      </c>
      <c r="V65" s="237">
        <f t="shared" si="20"/>
        <v>103.2</v>
      </c>
    </row>
    <row r="66" spans="1:22" s="38" customFormat="1" ht="12" customHeight="1">
      <c r="A66" s="65" t="s">
        <v>355</v>
      </c>
      <c r="B66" s="43">
        <v>19305</v>
      </c>
      <c r="C66" s="45">
        <v>106.1</v>
      </c>
      <c r="D66" s="46">
        <v>103.1</v>
      </c>
      <c r="E66" s="43">
        <v>19045</v>
      </c>
      <c r="F66" s="45">
        <v>106.2</v>
      </c>
      <c r="G66" s="47">
        <v>103.2</v>
      </c>
      <c r="H66" s="43">
        <v>20558</v>
      </c>
      <c r="I66" s="45">
        <v>105.5</v>
      </c>
      <c r="J66" s="66">
        <v>102.5</v>
      </c>
      <c r="K66" s="40"/>
      <c r="M66" s="149" t="s">
        <v>355</v>
      </c>
      <c r="N66" s="229">
        <f t="shared" si="12"/>
        <v>19305</v>
      </c>
      <c r="O66" s="229">
        <f t="shared" si="13"/>
        <v>106.1</v>
      </c>
      <c r="P66" s="229">
        <f t="shared" si="14"/>
        <v>103.1</v>
      </c>
      <c r="Q66" s="229">
        <f t="shared" si="15"/>
        <v>19045</v>
      </c>
      <c r="R66" s="229">
        <f t="shared" si="16"/>
        <v>106.2</v>
      </c>
      <c r="S66" s="229">
        <f t="shared" si="17"/>
        <v>103.2</v>
      </c>
      <c r="T66" s="229">
        <f t="shared" si="18"/>
        <v>20558</v>
      </c>
      <c r="U66" s="229">
        <f t="shared" si="19"/>
        <v>105.5</v>
      </c>
      <c r="V66" s="237">
        <f t="shared" si="20"/>
        <v>102.5</v>
      </c>
    </row>
    <row r="67" spans="1:22" s="38" customFormat="1" ht="12" customHeight="1">
      <c r="A67" s="65" t="s">
        <v>356</v>
      </c>
      <c r="B67" s="43">
        <v>21269</v>
      </c>
      <c r="C67" s="45">
        <v>106.5</v>
      </c>
      <c r="D67" s="46">
        <v>104.9</v>
      </c>
      <c r="E67" s="43">
        <v>20892</v>
      </c>
      <c r="F67" s="45">
        <v>107.1</v>
      </c>
      <c r="G67" s="47">
        <v>105.5</v>
      </c>
      <c r="H67" s="43">
        <v>23055</v>
      </c>
      <c r="I67" s="45">
        <v>104.4</v>
      </c>
      <c r="J67" s="66">
        <v>102.9</v>
      </c>
      <c r="K67" s="40"/>
      <c r="M67" s="149" t="s">
        <v>356</v>
      </c>
      <c r="N67" s="229">
        <f t="shared" si="12"/>
        <v>21269</v>
      </c>
      <c r="O67" s="229">
        <f t="shared" si="13"/>
        <v>106.5</v>
      </c>
      <c r="P67" s="229">
        <f t="shared" si="14"/>
        <v>104.9</v>
      </c>
      <c r="Q67" s="229">
        <f t="shared" si="15"/>
        <v>20892</v>
      </c>
      <c r="R67" s="229">
        <f t="shared" si="16"/>
        <v>107.1</v>
      </c>
      <c r="S67" s="229">
        <f t="shared" si="17"/>
        <v>105.5</v>
      </c>
      <c r="T67" s="229">
        <f t="shared" si="18"/>
        <v>23055</v>
      </c>
      <c r="U67" s="229">
        <f t="shared" si="19"/>
        <v>104.4</v>
      </c>
      <c r="V67" s="237">
        <f t="shared" si="20"/>
        <v>102.9</v>
      </c>
    </row>
    <row r="68" spans="1:22" s="38" customFormat="1" ht="12" customHeight="1">
      <c r="A68" s="65" t="s">
        <v>357</v>
      </c>
      <c r="B68" s="43">
        <v>18789</v>
      </c>
      <c r="C68" s="45">
        <v>106.8</v>
      </c>
      <c r="D68" s="46">
        <v>103.8</v>
      </c>
      <c r="E68" s="43">
        <v>18502</v>
      </c>
      <c r="F68" s="45">
        <v>107</v>
      </c>
      <c r="G68" s="47">
        <v>104</v>
      </c>
      <c r="H68" s="43">
        <v>20133</v>
      </c>
      <c r="I68" s="45">
        <v>106.2</v>
      </c>
      <c r="J68" s="66">
        <v>103.2</v>
      </c>
      <c r="M68" s="149" t="s">
        <v>357</v>
      </c>
      <c r="N68" s="229">
        <f t="shared" si="12"/>
        <v>18789</v>
      </c>
      <c r="O68" s="229">
        <f t="shared" si="13"/>
        <v>106.8</v>
      </c>
      <c r="P68" s="229">
        <f t="shared" si="14"/>
        <v>103.8</v>
      </c>
      <c r="Q68" s="229">
        <f t="shared" si="15"/>
        <v>18502</v>
      </c>
      <c r="R68" s="229">
        <f t="shared" si="16"/>
        <v>107</v>
      </c>
      <c r="S68" s="229">
        <f t="shared" si="17"/>
        <v>104</v>
      </c>
      <c r="T68" s="229">
        <f t="shared" si="18"/>
        <v>20133</v>
      </c>
      <c r="U68" s="229">
        <f t="shared" si="19"/>
        <v>106.2</v>
      </c>
      <c r="V68" s="237">
        <f t="shared" si="20"/>
        <v>103.2</v>
      </c>
    </row>
    <row r="69" spans="1:22" s="38" customFormat="1" ht="12" customHeight="1">
      <c r="A69" s="65" t="s">
        <v>358</v>
      </c>
      <c r="B69" s="43">
        <v>18963</v>
      </c>
      <c r="C69" s="45">
        <v>106.5</v>
      </c>
      <c r="D69" s="46">
        <v>103.5</v>
      </c>
      <c r="E69" s="43">
        <v>18685</v>
      </c>
      <c r="F69" s="45">
        <v>106.7</v>
      </c>
      <c r="G69" s="47">
        <v>103.7</v>
      </c>
      <c r="H69" s="43">
        <v>20274</v>
      </c>
      <c r="I69" s="45">
        <v>106</v>
      </c>
      <c r="J69" s="66">
        <v>103</v>
      </c>
      <c r="M69" s="149" t="s">
        <v>370</v>
      </c>
      <c r="N69" s="229">
        <f t="shared" si="12"/>
        <v>18963</v>
      </c>
      <c r="O69" s="229">
        <f t="shared" si="13"/>
        <v>106.5</v>
      </c>
      <c r="P69" s="229">
        <f t="shared" si="14"/>
        <v>103.5</v>
      </c>
      <c r="Q69" s="229">
        <f t="shared" si="15"/>
        <v>18685</v>
      </c>
      <c r="R69" s="229">
        <f t="shared" si="16"/>
        <v>106.7</v>
      </c>
      <c r="S69" s="229">
        <f t="shared" si="17"/>
        <v>103.7</v>
      </c>
      <c r="T69" s="229">
        <f t="shared" si="18"/>
        <v>20274</v>
      </c>
      <c r="U69" s="229">
        <f t="shared" si="19"/>
        <v>106</v>
      </c>
      <c r="V69" s="237">
        <f t="shared" si="20"/>
        <v>103</v>
      </c>
    </row>
    <row r="70" spans="1:22" s="38" customFormat="1" ht="6" customHeight="1">
      <c r="A70" s="65"/>
      <c r="B70" s="43"/>
      <c r="C70" s="45"/>
      <c r="D70" s="46"/>
      <c r="E70" s="43"/>
      <c r="F70" s="45"/>
      <c r="G70" s="47"/>
      <c r="H70" s="43"/>
      <c r="I70" s="45"/>
      <c r="J70" s="66"/>
      <c r="M70" s="225"/>
      <c r="N70" s="229"/>
      <c r="O70" s="229"/>
      <c r="P70" s="229"/>
      <c r="Q70" s="229"/>
      <c r="R70" s="229"/>
      <c r="S70" s="229"/>
      <c r="T70" s="229"/>
      <c r="U70" s="229"/>
      <c r="V70" s="237"/>
    </row>
    <row r="71" spans="1:22" s="38" customFormat="1" ht="12" customHeight="1">
      <c r="A71" s="64" t="s">
        <v>365</v>
      </c>
      <c r="B71" s="43">
        <v>19687</v>
      </c>
      <c r="C71" s="45">
        <v>107.8</v>
      </c>
      <c r="D71" s="46">
        <v>106.2</v>
      </c>
      <c r="E71" s="43">
        <v>19466</v>
      </c>
      <c r="F71" s="45">
        <v>108.1</v>
      </c>
      <c r="G71" s="47">
        <v>106.5</v>
      </c>
      <c r="H71" s="43">
        <v>20731</v>
      </c>
      <c r="I71" s="45">
        <v>106.3</v>
      </c>
      <c r="J71" s="66">
        <v>104.7</v>
      </c>
      <c r="M71" s="226" t="s">
        <v>427</v>
      </c>
      <c r="N71" s="229">
        <f t="shared" si="12"/>
        <v>19687</v>
      </c>
      <c r="O71" s="229">
        <f t="shared" si="13"/>
        <v>107.8</v>
      </c>
      <c r="P71" s="229">
        <f t="shared" si="14"/>
        <v>106.2</v>
      </c>
      <c r="Q71" s="229">
        <f t="shared" si="15"/>
        <v>19466</v>
      </c>
      <c r="R71" s="229">
        <f t="shared" si="16"/>
        <v>108.1</v>
      </c>
      <c r="S71" s="229">
        <f t="shared" si="17"/>
        <v>106.5</v>
      </c>
      <c r="T71" s="229">
        <f t="shared" si="18"/>
        <v>20731</v>
      </c>
      <c r="U71" s="229">
        <f t="shared" si="19"/>
        <v>106.3</v>
      </c>
      <c r="V71" s="237">
        <f t="shared" si="20"/>
        <v>104.7</v>
      </c>
    </row>
    <row r="72" spans="1:22" s="38" customFormat="1" ht="12" customHeight="1">
      <c r="A72" s="65" t="s">
        <v>354</v>
      </c>
      <c r="B72" s="43">
        <v>20740</v>
      </c>
      <c r="C72" s="45">
        <v>107.5</v>
      </c>
      <c r="D72" s="46">
        <v>105</v>
      </c>
      <c r="E72" s="43">
        <v>20477</v>
      </c>
      <c r="F72" s="45">
        <v>107.8</v>
      </c>
      <c r="G72" s="47">
        <v>105.3</v>
      </c>
      <c r="H72" s="43">
        <v>21997</v>
      </c>
      <c r="I72" s="45">
        <v>106</v>
      </c>
      <c r="J72" s="66">
        <v>103.5</v>
      </c>
      <c r="M72" s="149" t="s">
        <v>354</v>
      </c>
      <c r="N72" s="229">
        <f t="shared" si="12"/>
        <v>20740</v>
      </c>
      <c r="O72" s="229">
        <f t="shared" si="13"/>
        <v>107.5</v>
      </c>
      <c r="P72" s="229">
        <f t="shared" si="14"/>
        <v>105</v>
      </c>
      <c r="Q72" s="229">
        <f t="shared" si="15"/>
        <v>20477</v>
      </c>
      <c r="R72" s="229">
        <f t="shared" si="16"/>
        <v>107.8</v>
      </c>
      <c r="S72" s="229">
        <f t="shared" si="17"/>
        <v>105.3</v>
      </c>
      <c r="T72" s="229">
        <f t="shared" si="18"/>
        <v>21997</v>
      </c>
      <c r="U72" s="229">
        <f t="shared" si="19"/>
        <v>106</v>
      </c>
      <c r="V72" s="237">
        <f t="shared" si="20"/>
        <v>103.5</v>
      </c>
    </row>
    <row r="73" spans="1:22" s="38" customFormat="1" ht="12" customHeight="1">
      <c r="A73" s="65" t="s">
        <v>355</v>
      </c>
      <c r="B73" s="43">
        <v>20721</v>
      </c>
      <c r="C73" s="45">
        <v>107.3</v>
      </c>
      <c r="D73" s="46">
        <v>104.7</v>
      </c>
      <c r="E73" s="43">
        <v>20441</v>
      </c>
      <c r="F73" s="45">
        <v>107.3</v>
      </c>
      <c r="G73" s="47">
        <v>104.7</v>
      </c>
      <c r="H73" s="43">
        <v>22095</v>
      </c>
      <c r="I73" s="45">
        <v>107.5</v>
      </c>
      <c r="J73" s="66">
        <v>104.9</v>
      </c>
      <c r="M73" s="149" t="s">
        <v>355</v>
      </c>
      <c r="N73" s="229">
        <f t="shared" si="12"/>
        <v>20721</v>
      </c>
      <c r="O73" s="229">
        <f t="shared" si="13"/>
        <v>107.3</v>
      </c>
      <c r="P73" s="229">
        <f t="shared" si="14"/>
        <v>104.7</v>
      </c>
      <c r="Q73" s="229">
        <f t="shared" si="15"/>
        <v>20441</v>
      </c>
      <c r="R73" s="229">
        <f t="shared" si="16"/>
        <v>107.3</v>
      </c>
      <c r="S73" s="229">
        <f t="shared" si="17"/>
        <v>104.7</v>
      </c>
      <c r="T73" s="229">
        <f t="shared" si="18"/>
        <v>22095</v>
      </c>
      <c r="U73" s="229">
        <f t="shared" si="19"/>
        <v>107.5</v>
      </c>
      <c r="V73" s="237">
        <f t="shared" si="20"/>
        <v>104.9</v>
      </c>
    </row>
    <row r="74" spans="1:22" s="38" customFormat="1" ht="12" customHeight="1">
      <c r="A74" s="65" t="s">
        <v>356</v>
      </c>
      <c r="B74" s="43">
        <v>22641</v>
      </c>
      <c r="C74" s="45">
        <v>106.5</v>
      </c>
      <c r="D74" s="46">
        <v>101.6</v>
      </c>
      <c r="E74" s="43">
        <v>22215</v>
      </c>
      <c r="F74" s="45">
        <v>106.3</v>
      </c>
      <c r="G74" s="47">
        <v>101.4</v>
      </c>
      <c r="H74" s="43">
        <v>24708</v>
      </c>
      <c r="I74" s="45">
        <v>107.2</v>
      </c>
      <c r="J74" s="66">
        <v>102.3</v>
      </c>
      <c r="M74" s="149" t="s">
        <v>356</v>
      </c>
      <c r="N74" s="229">
        <f t="shared" si="12"/>
        <v>22641</v>
      </c>
      <c r="O74" s="229">
        <f t="shared" si="13"/>
        <v>106.5</v>
      </c>
      <c r="P74" s="229">
        <f t="shared" si="14"/>
        <v>101.6</v>
      </c>
      <c r="Q74" s="229">
        <f t="shared" si="15"/>
        <v>22215</v>
      </c>
      <c r="R74" s="229">
        <f t="shared" si="16"/>
        <v>106.3</v>
      </c>
      <c r="S74" s="229">
        <f t="shared" si="17"/>
        <v>101.4</v>
      </c>
      <c r="T74" s="229">
        <f t="shared" si="18"/>
        <v>24708</v>
      </c>
      <c r="U74" s="229">
        <f t="shared" si="19"/>
        <v>107.2</v>
      </c>
      <c r="V74" s="237">
        <f t="shared" si="20"/>
        <v>102.3</v>
      </c>
    </row>
    <row r="75" spans="1:22" s="38" customFormat="1" ht="12" customHeight="1">
      <c r="A75" s="65" t="s">
        <v>357</v>
      </c>
      <c r="B75" s="43">
        <v>20217</v>
      </c>
      <c r="C75" s="45">
        <v>107.6</v>
      </c>
      <c r="D75" s="46">
        <v>105.5</v>
      </c>
      <c r="E75" s="43">
        <v>19975</v>
      </c>
      <c r="F75" s="45">
        <v>108</v>
      </c>
      <c r="G75" s="47">
        <v>105.9</v>
      </c>
      <c r="H75" s="43">
        <v>21366</v>
      </c>
      <c r="I75" s="45">
        <v>106.1</v>
      </c>
      <c r="J75" s="66">
        <v>104</v>
      </c>
      <c r="M75" s="149" t="s">
        <v>357</v>
      </c>
      <c r="N75" s="229">
        <f t="shared" si="12"/>
        <v>20217</v>
      </c>
      <c r="O75" s="229">
        <f t="shared" si="13"/>
        <v>107.6</v>
      </c>
      <c r="P75" s="229">
        <f t="shared" si="14"/>
        <v>105.5</v>
      </c>
      <c r="Q75" s="229">
        <f t="shared" si="15"/>
        <v>19975</v>
      </c>
      <c r="R75" s="229">
        <f t="shared" si="16"/>
        <v>108</v>
      </c>
      <c r="S75" s="229">
        <f t="shared" si="17"/>
        <v>105.9</v>
      </c>
      <c r="T75" s="229">
        <f t="shared" si="18"/>
        <v>21366</v>
      </c>
      <c r="U75" s="229">
        <f t="shared" si="19"/>
        <v>106.1</v>
      </c>
      <c r="V75" s="237">
        <f t="shared" si="20"/>
        <v>104</v>
      </c>
    </row>
    <row r="76" spans="1:22" s="38" customFormat="1" ht="12" customHeight="1">
      <c r="A76" s="65" t="s">
        <v>358</v>
      </c>
      <c r="B76" s="43">
        <v>20386</v>
      </c>
      <c r="C76" s="45">
        <v>107.5</v>
      </c>
      <c r="D76" s="46">
        <v>105.2</v>
      </c>
      <c r="E76" s="43">
        <v>20132</v>
      </c>
      <c r="F76" s="45">
        <v>107.7</v>
      </c>
      <c r="G76" s="47">
        <v>105.4</v>
      </c>
      <c r="H76" s="43">
        <v>21606</v>
      </c>
      <c r="I76" s="45">
        <v>106.6</v>
      </c>
      <c r="J76" s="66">
        <v>104.3</v>
      </c>
      <c r="M76" s="149" t="s">
        <v>370</v>
      </c>
      <c r="N76" s="229">
        <f t="shared" si="12"/>
        <v>20386</v>
      </c>
      <c r="O76" s="229">
        <f t="shared" si="13"/>
        <v>107.5</v>
      </c>
      <c r="P76" s="229">
        <f t="shared" si="14"/>
        <v>105.2</v>
      </c>
      <c r="Q76" s="229">
        <f t="shared" si="15"/>
        <v>20132</v>
      </c>
      <c r="R76" s="229">
        <f t="shared" si="16"/>
        <v>107.7</v>
      </c>
      <c r="S76" s="229">
        <f t="shared" si="17"/>
        <v>105.4</v>
      </c>
      <c r="T76" s="229">
        <f t="shared" si="18"/>
        <v>21606</v>
      </c>
      <c r="U76" s="229">
        <f t="shared" si="19"/>
        <v>106.6</v>
      </c>
      <c r="V76" s="237">
        <f t="shared" si="20"/>
        <v>104.3</v>
      </c>
    </row>
    <row r="77" spans="1:22" s="38" customFormat="1" ht="6" customHeight="1">
      <c r="A77" s="67"/>
      <c r="B77" s="43"/>
      <c r="C77" s="45"/>
      <c r="D77" s="46"/>
      <c r="E77" s="43"/>
      <c r="F77" s="45"/>
      <c r="G77" s="47"/>
      <c r="H77" s="43"/>
      <c r="I77" s="45"/>
      <c r="J77" s="66"/>
      <c r="M77" s="225"/>
      <c r="N77" s="229"/>
      <c r="O77" s="229"/>
      <c r="P77" s="229"/>
      <c r="Q77" s="229"/>
      <c r="R77" s="229"/>
      <c r="S77" s="229"/>
      <c r="T77" s="229"/>
      <c r="U77" s="229"/>
      <c r="V77" s="237"/>
    </row>
    <row r="78" spans="1:22" s="38" customFormat="1" ht="12" customHeight="1">
      <c r="A78" s="64" t="s">
        <v>366</v>
      </c>
      <c r="B78" s="43">
        <v>21632</v>
      </c>
      <c r="C78" s="45">
        <v>109.9</v>
      </c>
      <c r="D78" s="46">
        <v>102.3</v>
      </c>
      <c r="E78" s="43">
        <v>21682</v>
      </c>
      <c r="F78" s="45">
        <v>111.4</v>
      </c>
      <c r="G78" s="47">
        <v>103.7</v>
      </c>
      <c r="H78" s="43">
        <v>21391</v>
      </c>
      <c r="I78" s="45">
        <v>103.2</v>
      </c>
      <c r="J78" s="66">
        <v>96.1</v>
      </c>
      <c r="M78" s="226" t="s">
        <v>426</v>
      </c>
      <c r="N78" s="229">
        <f t="shared" si="12"/>
        <v>21632</v>
      </c>
      <c r="O78" s="229">
        <f t="shared" si="13"/>
        <v>109.9</v>
      </c>
      <c r="P78" s="229">
        <f t="shared" si="14"/>
        <v>102.3</v>
      </c>
      <c r="Q78" s="229">
        <f t="shared" si="15"/>
        <v>21682</v>
      </c>
      <c r="R78" s="229">
        <f t="shared" si="16"/>
        <v>111.4</v>
      </c>
      <c r="S78" s="229">
        <f t="shared" si="17"/>
        <v>103.7</v>
      </c>
      <c r="T78" s="229">
        <f t="shared" si="18"/>
        <v>21391</v>
      </c>
      <c r="U78" s="229">
        <f t="shared" si="19"/>
        <v>103.2</v>
      </c>
      <c r="V78" s="237">
        <f t="shared" si="20"/>
        <v>96.1</v>
      </c>
    </row>
    <row r="79" spans="1:22" s="38" customFormat="1" ht="12" customHeight="1">
      <c r="A79" s="65" t="s">
        <v>354</v>
      </c>
      <c r="B79" s="43">
        <v>22246</v>
      </c>
      <c r="C79" s="45">
        <v>107.3</v>
      </c>
      <c r="D79" s="46">
        <v>100.5</v>
      </c>
      <c r="E79" s="43">
        <v>22156</v>
      </c>
      <c r="F79" s="45">
        <v>108.2</v>
      </c>
      <c r="G79" s="47">
        <v>101.3</v>
      </c>
      <c r="H79" s="43">
        <v>22687</v>
      </c>
      <c r="I79" s="45">
        <v>103.1</v>
      </c>
      <c r="J79" s="66">
        <v>96.5</v>
      </c>
      <c r="M79" s="149" t="s">
        <v>354</v>
      </c>
      <c r="N79" s="229">
        <f t="shared" si="12"/>
        <v>22246</v>
      </c>
      <c r="O79" s="229">
        <f t="shared" si="13"/>
        <v>107.3</v>
      </c>
      <c r="P79" s="229">
        <f t="shared" si="14"/>
        <v>100.5</v>
      </c>
      <c r="Q79" s="229">
        <f t="shared" si="15"/>
        <v>22156</v>
      </c>
      <c r="R79" s="229">
        <f t="shared" si="16"/>
        <v>108.2</v>
      </c>
      <c r="S79" s="229">
        <f t="shared" si="17"/>
        <v>101.3</v>
      </c>
      <c r="T79" s="229">
        <f t="shared" si="18"/>
        <v>22687</v>
      </c>
      <c r="U79" s="229">
        <f t="shared" si="19"/>
        <v>103.1</v>
      </c>
      <c r="V79" s="237">
        <f t="shared" si="20"/>
        <v>96.5</v>
      </c>
    </row>
    <row r="80" spans="1:22" s="38" customFormat="1" ht="12" customHeight="1">
      <c r="A80" s="65" t="s">
        <v>355</v>
      </c>
      <c r="B80" s="43">
        <v>22181</v>
      </c>
      <c r="C80" s="45">
        <v>107</v>
      </c>
      <c r="D80" s="46">
        <v>100.4</v>
      </c>
      <c r="E80" s="43">
        <v>22039</v>
      </c>
      <c r="F80" s="45">
        <v>107.8</v>
      </c>
      <c r="G80" s="47">
        <v>101.1</v>
      </c>
      <c r="H80" s="43">
        <v>22877</v>
      </c>
      <c r="I80" s="45">
        <v>103.5</v>
      </c>
      <c r="J80" s="66">
        <v>97.1</v>
      </c>
      <c r="M80" s="149" t="s">
        <v>355</v>
      </c>
      <c r="N80" s="229">
        <f t="shared" si="12"/>
        <v>22181</v>
      </c>
      <c r="O80" s="229">
        <f t="shared" si="13"/>
        <v>107</v>
      </c>
      <c r="P80" s="229">
        <f t="shared" si="14"/>
        <v>100.4</v>
      </c>
      <c r="Q80" s="229">
        <f t="shared" si="15"/>
        <v>22039</v>
      </c>
      <c r="R80" s="229">
        <f t="shared" si="16"/>
        <v>107.8</v>
      </c>
      <c r="S80" s="229">
        <f t="shared" si="17"/>
        <v>101.1</v>
      </c>
      <c r="T80" s="229">
        <f t="shared" si="18"/>
        <v>22877</v>
      </c>
      <c r="U80" s="229">
        <f t="shared" si="19"/>
        <v>103.5</v>
      </c>
      <c r="V80" s="237">
        <f t="shared" si="20"/>
        <v>97.1</v>
      </c>
    </row>
    <row r="81" spans="1:22" s="38" customFormat="1" ht="12" customHeight="1">
      <c r="A81" s="65" t="s">
        <v>356</v>
      </c>
      <c r="B81" s="43">
        <v>24309</v>
      </c>
      <c r="C81" s="45">
        <v>107.4</v>
      </c>
      <c r="D81" s="46">
        <v>102.6</v>
      </c>
      <c r="E81" s="43">
        <v>23887</v>
      </c>
      <c r="F81" s="45">
        <v>107.5</v>
      </c>
      <c r="G81" s="47">
        <v>102.7</v>
      </c>
      <c r="H81" s="43">
        <v>26315</v>
      </c>
      <c r="I81" s="45">
        <v>106.5</v>
      </c>
      <c r="J81" s="66">
        <v>101.7</v>
      </c>
      <c r="M81" s="149" t="s">
        <v>356</v>
      </c>
      <c r="N81" s="229">
        <f t="shared" si="12"/>
        <v>24309</v>
      </c>
      <c r="O81" s="229">
        <f t="shared" si="13"/>
        <v>107.4</v>
      </c>
      <c r="P81" s="229">
        <f t="shared" si="14"/>
        <v>102.6</v>
      </c>
      <c r="Q81" s="229">
        <f t="shared" si="15"/>
        <v>23887</v>
      </c>
      <c r="R81" s="229">
        <f t="shared" si="16"/>
        <v>107.5</v>
      </c>
      <c r="S81" s="229">
        <f t="shared" si="17"/>
        <v>102.7</v>
      </c>
      <c r="T81" s="229">
        <f t="shared" si="18"/>
        <v>26315</v>
      </c>
      <c r="U81" s="229">
        <f t="shared" si="19"/>
        <v>106.5</v>
      </c>
      <c r="V81" s="237">
        <f t="shared" si="20"/>
        <v>101.7</v>
      </c>
    </row>
    <row r="82" spans="1:22" s="38" customFormat="1" ht="12" customHeight="1">
      <c r="A82" s="65" t="s">
        <v>357</v>
      </c>
      <c r="B82" s="43">
        <v>21940</v>
      </c>
      <c r="C82" s="45">
        <v>108.5</v>
      </c>
      <c r="D82" s="46">
        <v>101.3</v>
      </c>
      <c r="E82" s="43">
        <v>21920</v>
      </c>
      <c r="F82" s="45">
        <v>109.7</v>
      </c>
      <c r="G82" s="47">
        <v>102.4</v>
      </c>
      <c r="H82" s="43">
        <v>22042</v>
      </c>
      <c r="I82" s="45">
        <v>103.2</v>
      </c>
      <c r="J82" s="66">
        <v>96.4</v>
      </c>
      <c r="M82" s="149" t="s">
        <v>357</v>
      </c>
      <c r="N82" s="229">
        <f t="shared" si="12"/>
        <v>21940</v>
      </c>
      <c r="O82" s="229">
        <f t="shared" si="13"/>
        <v>108.5</v>
      </c>
      <c r="P82" s="229">
        <f t="shared" si="14"/>
        <v>101.3</v>
      </c>
      <c r="Q82" s="229">
        <f t="shared" si="15"/>
        <v>21920</v>
      </c>
      <c r="R82" s="229">
        <f t="shared" si="16"/>
        <v>109.7</v>
      </c>
      <c r="S82" s="229">
        <f t="shared" si="17"/>
        <v>102.4</v>
      </c>
      <c r="T82" s="229">
        <f t="shared" si="18"/>
        <v>22042</v>
      </c>
      <c r="U82" s="229">
        <f t="shared" si="19"/>
        <v>103.2</v>
      </c>
      <c r="V82" s="237">
        <f t="shared" si="20"/>
        <v>96.4</v>
      </c>
    </row>
    <row r="83" spans="1:22" s="38" customFormat="1" ht="12" customHeight="1">
      <c r="A83" s="65" t="s">
        <v>358</v>
      </c>
      <c r="B83" s="43">
        <v>22021</v>
      </c>
      <c r="C83" s="45">
        <v>108</v>
      </c>
      <c r="D83" s="46">
        <v>101</v>
      </c>
      <c r="E83" s="43">
        <v>21960</v>
      </c>
      <c r="F83" s="45">
        <v>109.1</v>
      </c>
      <c r="G83" s="47">
        <v>102.1</v>
      </c>
      <c r="H83" s="43">
        <v>22320</v>
      </c>
      <c r="I83" s="45">
        <v>103.3</v>
      </c>
      <c r="J83" s="66">
        <v>96.6</v>
      </c>
      <c r="M83" s="149" t="s">
        <v>370</v>
      </c>
      <c r="N83" s="229">
        <f t="shared" si="12"/>
        <v>22021</v>
      </c>
      <c r="O83" s="229">
        <f t="shared" si="13"/>
        <v>108</v>
      </c>
      <c r="P83" s="229">
        <f t="shared" si="14"/>
        <v>101</v>
      </c>
      <c r="Q83" s="229">
        <f t="shared" si="15"/>
        <v>21960</v>
      </c>
      <c r="R83" s="229">
        <f t="shared" si="16"/>
        <v>109.1</v>
      </c>
      <c r="S83" s="229">
        <f t="shared" si="17"/>
        <v>102.1</v>
      </c>
      <c r="T83" s="229">
        <f t="shared" si="18"/>
        <v>22320</v>
      </c>
      <c r="U83" s="229">
        <f t="shared" si="19"/>
        <v>103.3</v>
      </c>
      <c r="V83" s="237">
        <f t="shared" si="20"/>
        <v>96.6</v>
      </c>
    </row>
    <row r="84" spans="1:22" s="38" customFormat="1" ht="6" customHeight="1">
      <c r="A84" s="67"/>
      <c r="B84" s="43"/>
      <c r="C84" s="45"/>
      <c r="D84" s="46"/>
      <c r="E84" s="43"/>
      <c r="F84" s="45"/>
      <c r="G84" s="47"/>
      <c r="H84" s="43"/>
      <c r="I84" s="45"/>
      <c r="J84" s="66"/>
      <c r="M84" s="225"/>
      <c r="N84" s="229"/>
      <c r="O84" s="229"/>
      <c r="P84" s="229"/>
      <c r="Q84" s="229"/>
      <c r="R84" s="229"/>
      <c r="S84" s="229"/>
      <c r="T84" s="229"/>
      <c r="U84" s="229"/>
      <c r="V84" s="237"/>
    </row>
    <row r="85" spans="1:22" s="38" customFormat="1" ht="12.75" customHeight="1">
      <c r="A85" s="64" t="s">
        <v>367</v>
      </c>
      <c r="B85" s="43">
        <v>22108</v>
      </c>
      <c r="C85" s="45">
        <v>102.2</v>
      </c>
      <c r="D85" s="46">
        <v>100.1</v>
      </c>
      <c r="E85" s="43">
        <v>22064</v>
      </c>
      <c r="F85" s="45">
        <v>101.8</v>
      </c>
      <c r="G85" s="47">
        <v>99.7</v>
      </c>
      <c r="H85" s="43">
        <v>22307</v>
      </c>
      <c r="I85" s="45">
        <v>104.3</v>
      </c>
      <c r="J85" s="66">
        <v>102.2</v>
      </c>
      <c r="M85" s="226" t="s">
        <v>425</v>
      </c>
      <c r="N85" s="229">
        <f t="shared" si="12"/>
        <v>22108</v>
      </c>
      <c r="O85" s="229">
        <f t="shared" si="13"/>
        <v>102.2</v>
      </c>
      <c r="P85" s="229">
        <f t="shared" si="14"/>
        <v>100.1</v>
      </c>
      <c r="Q85" s="229">
        <f t="shared" si="15"/>
        <v>22064</v>
      </c>
      <c r="R85" s="229">
        <f t="shared" si="16"/>
        <v>101.8</v>
      </c>
      <c r="S85" s="229">
        <f t="shared" si="17"/>
        <v>99.7</v>
      </c>
      <c r="T85" s="229">
        <f t="shared" si="18"/>
        <v>22307</v>
      </c>
      <c r="U85" s="229">
        <f t="shared" si="19"/>
        <v>104.3</v>
      </c>
      <c r="V85" s="237">
        <f t="shared" si="20"/>
        <v>102.2</v>
      </c>
    </row>
    <row r="86" spans="1:22" s="38" customFormat="1" ht="12" customHeight="1">
      <c r="A86" s="65" t="s">
        <v>354</v>
      </c>
      <c r="B86" s="43">
        <v>22796</v>
      </c>
      <c r="C86" s="45">
        <v>102.5</v>
      </c>
      <c r="D86" s="46">
        <v>101.1</v>
      </c>
      <c r="E86" s="43">
        <v>22594</v>
      </c>
      <c r="F86" s="45">
        <v>102</v>
      </c>
      <c r="G86" s="47">
        <v>100.6</v>
      </c>
      <c r="H86" s="43">
        <v>23688</v>
      </c>
      <c r="I86" s="45">
        <v>104.4</v>
      </c>
      <c r="J86" s="66">
        <v>103</v>
      </c>
      <c r="M86" s="149" t="s">
        <v>354</v>
      </c>
      <c r="N86" s="229">
        <f t="shared" si="12"/>
        <v>22796</v>
      </c>
      <c r="O86" s="229">
        <f t="shared" si="13"/>
        <v>102.5</v>
      </c>
      <c r="P86" s="229">
        <f t="shared" si="14"/>
        <v>101.1</v>
      </c>
      <c r="Q86" s="229">
        <f t="shared" si="15"/>
        <v>22594</v>
      </c>
      <c r="R86" s="229">
        <f t="shared" si="16"/>
        <v>102</v>
      </c>
      <c r="S86" s="229">
        <f t="shared" si="17"/>
        <v>100.6</v>
      </c>
      <c r="T86" s="229">
        <f t="shared" si="18"/>
        <v>23688</v>
      </c>
      <c r="U86" s="229">
        <f t="shared" si="19"/>
        <v>104.4</v>
      </c>
      <c r="V86" s="237">
        <f t="shared" si="20"/>
        <v>103</v>
      </c>
    </row>
    <row r="87" spans="1:22" s="38" customFormat="1" ht="12" customHeight="1">
      <c r="A87" s="65" t="s">
        <v>355</v>
      </c>
      <c r="B87" s="43">
        <v>23091</v>
      </c>
      <c r="C87" s="45">
        <v>104.1</v>
      </c>
      <c r="D87" s="46">
        <v>104</v>
      </c>
      <c r="E87" s="43">
        <v>22853</v>
      </c>
      <c r="F87" s="45">
        <v>103.7</v>
      </c>
      <c r="G87" s="47">
        <v>103.6</v>
      </c>
      <c r="H87" s="43">
        <v>24148</v>
      </c>
      <c r="I87" s="45">
        <v>105.6</v>
      </c>
      <c r="J87" s="66">
        <v>105.5</v>
      </c>
      <c r="M87" s="149" t="s">
        <v>355</v>
      </c>
      <c r="N87" s="229">
        <f t="shared" ref="N87:N111" si="21">B87</f>
        <v>23091</v>
      </c>
      <c r="O87" s="229">
        <f t="shared" ref="O87:O111" si="22">C87</f>
        <v>104.1</v>
      </c>
      <c r="P87" s="229">
        <f t="shared" ref="P87:P111" si="23">D87</f>
        <v>104</v>
      </c>
      <c r="Q87" s="229">
        <f t="shared" ref="Q87:Q111" si="24">E87</f>
        <v>22853</v>
      </c>
      <c r="R87" s="229">
        <f t="shared" ref="R87:R111" si="25">F87</f>
        <v>103.7</v>
      </c>
      <c r="S87" s="229">
        <f t="shared" ref="S87:S111" si="26">G87</f>
        <v>103.6</v>
      </c>
      <c r="T87" s="229">
        <f t="shared" ref="T87:T111" si="27">H87</f>
        <v>24148</v>
      </c>
      <c r="U87" s="229">
        <f t="shared" ref="U87:U111" si="28">I87</f>
        <v>105.6</v>
      </c>
      <c r="V87" s="237">
        <f t="shared" ref="V87:V111" si="29">J87</f>
        <v>105.5</v>
      </c>
    </row>
    <row r="88" spans="1:22" s="38" customFormat="1" ht="12" customHeight="1">
      <c r="A88" s="65" t="s">
        <v>356</v>
      </c>
      <c r="B88" s="43">
        <v>25418</v>
      </c>
      <c r="C88" s="45">
        <v>104.6</v>
      </c>
      <c r="D88" s="46">
        <v>104.2</v>
      </c>
      <c r="E88" s="43">
        <v>24949</v>
      </c>
      <c r="F88" s="45">
        <v>104.4</v>
      </c>
      <c r="G88" s="47">
        <v>104</v>
      </c>
      <c r="H88" s="43">
        <v>27449</v>
      </c>
      <c r="I88" s="45">
        <v>104.3</v>
      </c>
      <c r="J88" s="66">
        <v>103.9</v>
      </c>
      <c r="M88" s="149" t="s">
        <v>356</v>
      </c>
      <c r="N88" s="229">
        <f t="shared" si="21"/>
        <v>25418</v>
      </c>
      <c r="O88" s="229">
        <f t="shared" si="22"/>
        <v>104.6</v>
      </c>
      <c r="P88" s="229">
        <f t="shared" si="23"/>
        <v>104.2</v>
      </c>
      <c r="Q88" s="229">
        <f t="shared" si="24"/>
        <v>24949</v>
      </c>
      <c r="R88" s="229">
        <f t="shared" si="25"/>
        <v>104.4</v>
      </c>
      <c r="S88" s="229">
        <f t="shared" si="26"/>
        <v>104</v>
      </c>
      <c r="T88" s="229">
        <f t="shared" si="27"/>
        <v>27449</v>
      </c>
      <c r="U88" s="229">
        <f t="shared" si="28"/>
        <v>104.3</v>
      </c>
      <c r="V88" s="237">
        <f t="shared" si="29"/>
        <v>103.9</v>
      </c>
    </row>
    <row r="89" spans="1:22" s="38" customFormat="1" ht="12" customHeight="1">
      <c r="A89" s="65" t="s">
        <v>357</v>
      </c>
      <c r="B89" s="43">
        <v>22449</v>
      </c>
      <c r="C89" s="45">
        <v>102.3</v>
      </c>
      <c r="D89" s="46">
        <v>100.5</v>
      </c>
      <c r="E89" s="43">
        <v>22326</v>
      </c>
      <c r="F89" s="45">
        <v>101.9</v>
      </c>
      <c r="G89" s="47">
        <v>100.1</v>
      </c>
      <c r="H89" s="43">
        <v>23003</v>
      </c>
      <c r="I89" s="45">
        <v>104.4</v>
      </c>
      <c r="J89" s="66">
        <v>102.6</v>
      </c>
      <c r="M89" s="149" t="s">
        <v>357</v>
      </c>
      <c r="N89" s="229">
        <f t="shared" si="21"/>
        <v>22449</v>
      </c>
      <c r="O89" s="229">
        <f t="shared" si="22"/>
        <v>102.3</v>
      </c>
      <c r="P89" s="229">
        <f t="shared" si="23"/>
        <v>100.5</v>
      </c>
      <c r="Q89" s="229">
        <f t="shared" si="24"/>
        <v>22326</v>
      </c>
      <c r="R89" s="229">
        <f t="shared" si="25"/>
        <v>101.9</v>
      </c>
      <c r="S89" s="229">
        <f t="shared" si="26"/>
        <v>100.1</v>
      </c>
      <c r="T89" s="229">
        <f t="shared" si="27"/>
        <v>23003</v>
      </c>
      <c r="U89" s="229">
        <f t="shared" si="28"/>
        <v>104.4</v>
      </c>
      <c r="V89" s="237">
        <f t="shared" si="29"/>
        <v>102.6</v>
      </c>
    </row>
    <row r="90" spans="1:22" s="38" customFormat="1" ht="12" customHeight="1">
      <c r="A90" s="65" t="s">
        <v>358</v>
      </c>
      <c r="B90" s="43">
        <v>22661</v>
      </c>
      <c r="C90" s="45">
        <v>102.9</v>
      </c>
      <c r="D90" s="46">
        <v>101.7</v>
      </c>
      <c r="E90" s="43">
        <v>22499</v>
      </c>
      <c r="F90" s="45">
        <v>102.5</v>
      </c>
      <c r="G90" s="47">
        <v>101.3</v>
      </c>
      <c r="H90" s="43">
        <v>23383</v>
      </c>
      <c r="I90" s="45">
        <v>104.8</v>
      </c>
      <c r="J90" s="66">
        <v>103.6</v>
      </c>
      <c r="M90" s="149" t="s">
        <v>370</v>
      </c>
      <c r="N90" s="229">
        <f t="shared" si="21"/>
        <v>22661</v>
      </c>
      <c r="O90" s="229">
        <f t="shared" si="22"/>
        <v>102.9</v>
      </c>
      <c r="P90" s="229">
        <f t="shared" si="23"/>
        <v>101.7</v>
      </c>
      <c r="Q90" s="229">
        <f t="shared" si="24"/>
        <v>22499</v>
      </c>
      <c r="R90" s="229">
        <f t="shared" si="25"/>
        <v>102.5</v>
      </c>
      <c r="S90" s="229">
        <f t="shared" si="26"/>
        <v>101.3</v>
      </c>
      <c r="T90" s="229">
        <f t="shared" si="27"/>
        <v>23383</v>
      </c>
      <c r="U90" s="229">
        <f t="shared" si="28"/>
        <v>104.8</v>
      </c>
      <c r="V90" s="237">
        <f t="shared" si="29"/>
        <v>103.6</v>
      </c>
    </row>
    <row r="91" spans="1:22" s="38" customFormat="1" ht="6" customHeight="1">
      <c r="A91" s="67"/>
      <c r="B91" s="43"/>
      <c r="C91" s="45"/>
      <c r="D91" s="46"/>
      <c r="E91" s="74"/>
      <c r="F91" s="75"/>
      <c r="G91" s="76"/>
      <c r="H91" s="74"/>
      <c r="I91" s="75"/>
      <c r="J91" s="77"/>
      <c r="M91" s="225"/>
      <c r="N91" s="229"/>
      <c r="O91" s="229"/>
      <c r="P91" s="229"/>
      <c r="Q91" s="229"/>
      <c r="R91" s="229"/>
      <c r="S91" s="229"/>
      <c r="T91" s="229"/>
      <c r="U91" s="229"/>
      <c r="V91" s="237"/>
    </row>
    <row r="92" spans="1:22" s="38" customFormat="1" ht="12" customHeight="1">
      <c r="A92" s="64" t="s">
        <v>368</v>
      </c>
      <c r="B92" s="43">
        <v>22738</v>
      </c>
      <c r="C92" s="45">
        <v>102.8</v>
      </c>
      <c r="D92" s="46">
        <v>102.1</v>
      </c>
      <c r="E92" s="43">
        <v>22636</v>
      </c>
      <c r="F92" s="45">
        <v>102.6</v>
      </c>
      <c r="G92" s="47">
        <v>101.9</v>
      </c>
      <c r="H92" s="43">
        <v>23191</v>
      </c>
      <c r="I92" s="45">
        <v>104</v>
      </c>
      <c r="J92" s="66">
        <v>103.3</v>
      </c>
      <c r="L92" s="40"/>
      <c r="M92" s="226" t="s">
        <v>424</v>
      </c>
      <c r="N92" s="229">
        <f t="shared" si="21"/>
        <v>22738</v>
      </c>
      <c r="O92" s="229">
        <f t="shared" si="22"/>
        <v>102.8</v>
      </c>
      <c r="P92" s="229">
        <f t="shared" si="23"/>
        <v>102.1</v>
      </c>
      <c r="Q92" s="229">
        <f t="shared" si="24"/>
        <v>22636</v>
      </c>
      <c r="R92" s="229">
        <f t="shared" si="25"/>
        <v>102.6</v>
      </c>
      <c r="S92" s="229">
        <f t="shared" si="26"/>
        <v>101.9</v>
      </c>
      <c r="T92" s="229">
        <f t="shared" si="27"/>
        <v>23191</v>
      </c>
      <c r="U92" s="229">
        <f t="shared" si="28"/>
        <v>104</v>
      </c>
      <c r="V92" s="237">
        <f t="shared" si="29"/>
        <v>103.3</v>
      </c>
    </row>
    <row r="93" spans="1:22" s="38" customFormat="1" ht="12" customHeight="1">
      <c r="A93" s="65" t="s">
        <v>354</v>
      </c>
      <c r="B93" s="43">
        <v>23504</v>
      </c>
      <c r="C93" s="45">
        <v>103.1</v>
      </c>
      <c r="D93" s="46">
        <v>101.9</v>
      </c>
      <c r="E93" s="43">
        <v>23369</v>
      </c>
      <c r="F93" s="45">
        <v>103.4</v>
      </c>
      <c r="G93" s="47">
        <v>102.2</v>
      </c>
      <c r="H93" s="43">
        <v>24105</v>
      </c>
      <c r="I93" s="45">
        <v>101.8</v>
      </c>
      <c r="J93" s="66">
        <v>100.6</v>
      </c>
      <c r="M93" s="149" t="s">
        <v>354</v>
      </c>
      <c r="N93" s="229">
        <f t="shared" si="21"/>
        <v>23504</v>
      </c>
      <c r="O93" s="229">
        <f t="shared" si="22"/>
        <v>103.1</v>
      </c>
      <c r="P93" s="229">
        <f t="shared" si="23"/>
        <v>101.9</v>
      </c>
      <c r="Q93" s="229">
        <f t="shared" si="24"/>
        <v>23369</v>
      </c>
      <c r="R93" s="229">
        <f t="shared" si="25"/>
        <v>103.4</v>
      </c>
      <c r="S93" s="229">
        <f t="shared" si="26"/>
        <v>102.2</v>
      </c>
      <c r="T93" s="229">
        <f t="shared" si="27"/>
        <v>24105</v>
      </c>
      <c r="U93" s="229">
        <f t="shared" si="28"/>
        <v>101.8</v>
      </c>
      <c r="V93" s="237">
        <f t="shared" si="29"/>
        <v>100.6</v>
      </c>
    </row>
    <row r="94" spans="1:22" s="38" customFormat="1" ht="12" customHeight="1">
      <c r="A94" s="65" t="s">
        <v>355</v>
      </c>
      <c r="B94" s="43">
        <v>23600</v>
      </c>
      <c r="C94" s="45">
        <v>102.2</v>
      </c>
      <c r="D94" s="46">
        <v>100.3</v>
      </c>
      <c r="E94" s="43">
        <v>23531</v>
      </c>
      <c r="F94" s="45">
        <v>103</v>
      </c>
      <c r="G94" s="47">
        <v>101.1</v>
      </c>
      <c r="H94" s="43">
        <v>23915</v>
      </c>
      <c r="I94" s="45">
        <v>99</v>
      </c>
      <c r="J94" s="66">
        <v>97.2</v>
      </c>
      <c r="M94" s="149" t="s">
        <v>355</v>
      </c>
      <c r="N94" s="229">
        <f t="shared" si="21"/>
        <v>23600</v>
      </c>
      <c r="O94" s="229">
        <f t="shared" si="22"/>
        <v>102.2</v>
      </c>
      <c r="P94" s="229">
        <f t="shared" si="23"/>
        <v>100.3</v>
      </c>
      <c r="Q94" s="229">
        <f t="shared" si="24"/>
        <v>23531</v>
      </c>
      <c r="R94" s="229">
        <f t="shared" si="25"/>
        <v>103</v>
      </c>
      <c r="S94" s="229">
        <f t="shared" si="26"/>
        <v>101.1</v>
      </c>
      <c r="T94" s="229">
        <f t="shared" si="27"/>
        <v>23915</v>
      </c>
      <c r="U94" s="229">
        <f t="shared" si="28"/>
        <v>99</v>
      </c>
      <c r="V94" s="237">
        <f t="shared" si="29"/>
        <v>97.2</v>
      </c>
    </row>
    <row r="95" spans="1:22" s="38" customFormat="1" ht="12" customHeight="1">
      <c r="A95" s="65" t="s">
        <v>356</v>
      </c>
      <c r="B95" s="43">
        <v>25591</v>
      </c>
      <c r="C95" s="45">
        <v>100.7</v>
      </c>
      <c r="D95" s="46">
        <v>98.6</v>
      </c>
      <c r="E95" s="43">
        <v>25370</v>
      </c>
      <c r="F95" s="45">
        <v>101.7</v>
      </c>
      <c r="G95" s="47">
        <v>99.6</v>
      </c>
      <c r="H95" s="43">
        <v>26593</v>
      </c>
      <c r="I95" s="45">
        <v>96.9</v>
      </c>
      <c r="J95" s="66">
        <v>94.9</v>
      </c>
      <c r="M95" s="149" t="s">
        <v>356</v>
      </c>
      <c r="N95" s="229">
        <f t="shared" si="21"/>
        <v>25591</v>
      </c>
      <c r="O95" s="229">
        <f t="shared" si="22"/>
        <v>100.7</v>
      </c>
      <c r="P95" s="229">
        <f t="shared" si="23"/>
        <v>98.6</v>
      </c>
      <c r="Q95" s="229">
        <f t="shared" si="24"/>
        <v>25370</v>
      </c>
      <c r="R95" s="229">
        <f t="shared" si="25"/>
        <v>101.7</v>
      </c>
      <c r="S95" s="229">
        <f t="shared" si="26"/>
        <v>99.6</v>
      </c>
      <c r="T95" s="229">
        <f t="shared" si="27"/>
        <v>26593</v>
      </c>
      <c r="U95" s="229">
        <f t="shared" si="28"/>
        <v>96.9</v>
      </c>
      <c r="V95" s="237">
        <f t="shared" si="29"/>
        <v>94.9</v>
      </c>
    </row>
    <row r="96" spans="1:22" s="38" customFormat="1" ht="12" customHeight="1">
      <c r="A96" s="65" t="s">
        <v>357</v>
      </c>
      <c r="B96" s="43">
        <v>23123</v>
      </c>
      <c r="C96" s="45">
        <v>103</v>
      </c>
      <c r="D96" s="46">
        <v>102.1</v>
      </c>
      <c r="E96" s="43">
        <v>23005</v>
      </c>
      <c r="F96" s="45">
        <v>103</v>
      </c>
      <c r="G96" s="47">
        <v>102.1</v>
      </c>
      <c r="H96" s="43">
        <v>23651</v>
      </c>
      <c r="I96" s="45">
        <v>102.8</v>
      </c>
      <c r="J96" s="66">
        <v>101.9</v>
      </c>
      <c r="M96" s="149" t="s">
        <v>357</v>
      </c>
      <c r="N96" s="229">
        <f t="shared" si="21"/>
        <v>23123</v>
      </c>
      <c r="O96" s="229">
        <f t="shared" si="22"/>
        <v>103</v>
      </c>
      <c r="P96" s="229">
        <f t="shared" si="23"/>
        <v>102.1</v>
      </c>
      <c r="Q96" s="229">
        <f t="shared" si="24"/>
        <v>23005</v>
      </c>
      <c r="R96" s="229">
        <f t="shared" si="25"/>
        <v>103</v>
      </c>
      <c r="S96" s="229">
        <f t="shared" si="26"/>
        <v>102.1</v>
      </c>
      <c r="T96" s="229">
        <f t="shared" si="27"/>
        <v>23651</v>
      </c>
      <c r="U96" s="229">
        <f t="shared" si="28"/>
        <v>102.8</v>
      </c>
      <c r="V96" s="237">
        <f t="shared" si="29"/>
        <v>101.9</v>
      </c>
    </row>
    <row r="97" spans="1:22" s="38" customFormat="1" ht="12" customHeight="1">
      <c r="A97" s="78" t="s">
        <v>358</v>
      </c>
      <c r="B97" s="43">
        <v>23283</v>
      </c>
      <c r="C97" s="45">
        <v>102.7</v>
      </c>
      <c r="D97" s="46">
        <v>101.4</v>
      </c>
      <c r="E97" s="43">
        <v>23182</v>
      </c>
      <c r="F97" s="45">
        <v>103</v>
      </c>
      <c r="G97" s="47">
        <v>101.7</v>
      </c>
      <c r="H97" s="43">
        <v>23739</v>
      </c>
      <c r="I97" s="45">
        <v>101.5</v>
      </c>
      <c r="J97" s="66">
        <v>100.2</v>
      </c>
      <c r="M97" s="149" t="s">
        <v>370</v>
      </c>
      <c r="N97" s="229">
        <f t="shared" si="21"/>
        <v>23283</v>
      </c>
      <c r="O97" s="229">
        <f t="shared" si="22"/>
        <v>102.7</v>
      </c>
      <c r="P97" s="229">
        <f t="shared" si="23"/>
        <v>101.4</v>
      </c>
      <c r="Q97" s="229">
        <f t="shared" si="24"/>
        <v>23182</v>
      </c>
      <c r="R97" s="229">
        <f t="shared" si="25"/>
        <v>103</v>
      </c>
      <c r="S97" s="229">
        <f t="shared" si="26"/>
        <v>101.7</v>
      </c>
      <c r="T97" s="229">
        <f t="shared" si="27"/>
        <v>23739</v>
      </c>
      <c r="U97" s="229">
        <f t="shared" si="28"/>
        <v>101.5</v>
      </c>
      <c r="V97" s="237">
        <f t="shared" si="29"/>
        <v>100.2</v>
      </c>
    </row>
    <row r="98" spans="1:22" s="38" customFormat="1" ht="6" customHeight="1">
      <c r="A98" s="78"/>
      <c r="B98" s="43"/>
      <c r="C98" s="45"/>
      <c r="D98" s="46"/>
      <c r="E98" s="43"/>
      <c r="F98" s="45"/>
      <c r="G98" s="47"/>
      <c r="H98" s="43"/>
      <c r="I98" s="45"/>
      <c r="J98" s="66"/>
      <c r="M98" s="225"/>
      <c r="N98" s="229"/>
      <c r="O98" s="229"/>
      <c r="P98" s="229"/>
      <c r="Q98" s="229"/>
      <c r="R98" s="229"/>
      <c r="S98" s="229"/>
      <c r="T98" s="229"/>
      <c r="U98" s="229"/>
      <c r="V98" s="237"/>
    </row>
    <row r="99" spans="1:22" s="38" customFormat="1" ht="12" customHeight="1">
      <c r="A99" s="67" t="s">
        <v>369</v>
      </c>
      <c r="B99" s="43">
        <v>23372</v>
      </c>
      <c r="C99" s="45">
        <v>102.8</v>
      </c>
      <c r="D99" s="46">
        <v>101.1</v>
      </c>
      <c r="E99" s="43">
        <v>23495</v>
      </c>
      <c r="F99" s="45">
        <v>103.8</v>
      </c>
      <c r="G99" s="47">
        <v>102.1</v>
      </c>
      <c r="H99" s="43">
        <v>22811</v>
      </c>
      <c r="I99" s="45">
        <v>98.4</v>
      </c>
      <c r="J99" s="66">
        <v>96.8</v>
      </c>
      <c r="M99" s="226" t="s">
        <v>423</v>
      </c>
      <c r="N99" s="229">
        <f t="shared" si="21"/>
        <v>23372</v>
      </c>
      <c r="O99" s="229">
        <f t="shared" si="22"/>
        <v>102.8</v>
      </c>
      <c r="P99" s="229">
        <f t="shared" si="23"/>
        <v>101.1</v>
      </c>
      <c r="Q99" s="229">
        <f t="shared" si="24"/>
        <v>23495</v>
      </c>
      <c r="R99" s="229">
        <f t="shared" si="25"/>
        <v>103.8</v>
      </c>
      <c r="S99" s="229">
        <f t="shared" si="26"/>
        <v>102.1</v>
      </c>
      <c r="T99" s="229">
        <f t="shared" si="27"/>
        <v>22811</v>
      </c>
      <c r="U99" s="229">
        <f t="shared" si="28"/>
        <v>98.4</v>
      </c>
      <c r="V99" s="237">
        <f t="shared" si="29"/>
        <v>96.8</v>
      </c>
    </row>
    <row r="100" spans="1:22" s="38" customFormat="1" ht="12" customHeight="1">
      <c r="A100" s="65" t="s">
        <v>354</v>
      </c>
      <c r="B100" s="43">
        <v>24116</v>
      </c>
      <c r="C100" s="45">
        <v>102.6</v>
      </c>
      <c r="D100" s="46">
        <v>100.8</v>
      </c>
      <c r="E100" s="43">
        <v>24159</v>
      </c>
      <c r="F100" s="45">
        <v>103.4</v>
      </c>
      <c r="G100" s="47">
        <v>101.6</v>
      </c>
      <c r="H100" s="43">
        <v>23917</v>
      </c>
      <c r="I100" s="45">
        <v>99.2</v>
      </c>
      <c r="J100" s="66">
        <v>97.4</v>
      </c>
      <c r="M100" s="149" t="s">
        <v>354</v>
      </c>
      <c r="N100" s="229">
        <f t="shared" si="21"/>
        <v>24116</v>
      </c>
      <c r="O100" s="229">
        <f t="shared" si="22"/>
        <v>102.6</v>
      </c>
      <c r="P100" s="229">
        <f t="shared" si="23"/>
        <v>100.8</v>
      </c>
      <c r="Q100" s="229">
        <f t="shared" si="24"/>
        <v>24159</v>
      </c>
      <c r="R100" s="229">
        <f t="shared" si="25"/>
        <v>103.4</v>
      </c>
      <c r="S100" s="229">
        <f t="shared" si="26"/>
        <v>101.6</v>
      </c>
      <c r="T100" s="229">
        <f t="shared" si="27"/>
        <v>23917</v>
      </c>
      <c r="U100" s="229">
        <f t="shared" si="28"/>
        <v>99.2</v>
      </c>
      <c r="V100" s="237">
        <f t="shared" si="29"/>
        <v>97.4</v>
      </c>
    </row>
    <row r="101" spans="1:22" s="38" customFormat="1" ht="12" customHeight="1">
      <c r="A101" s="65" t="s">
        <v>355</v>
      </c>
      <c r="B101" s="43">
        <v>24107</v>
      </c>
      <c r="C101" s="45">
        <v>102.1</v>
      </c>
      <c r="D101" s="46">
        <v>100.3</v>
      </c>
      <c r="E101" s="43">
        <v>24092</v>
      </c>
      <c r="F101" s="45">
        <v>102.4</v>
      </c>
      <c r="G101" s="47">
        <v>100.6</v>
      </c>
      <c r="H101" s="43">
        <v>24178</v>
      </c>
      <c r="I101" s="45">
        <v>101.1</v>
      </c>
      <c r="J101" s="66">
        <v>99.3</v>
      </c>
      <c r="M101" s="149" t="s">
        <v>355</v>
      </c>
      <c r="N101" s="229">
        <f t="shared" si="21"/>
        <v>24107</v>
      </c>
      <c r="O101" s="229">
        <f t="shared" si="22"/>
        <v>102.1</v>
      </c>
      <c r="P101" s="229">
        <f t="shared" si="23"/>
        <v>100.3</v>
      </c>
      <c r="Q101" s="229">
        <f t="shared" si="24"/>
        <v>24092</v>
      </c>
      <c r="R101" s="229">
        <f t="shared" si="25"/>
        <v>102.4</v>
      </c>
      <c r="S101" s="229">
        <f t="shared" si="26"/>
        <v>100.6</v>
      </c>
      <c r="T101" s="229">
        <f t="shared" si="27"/>
        <v>24178</v>
      </c>
      <c r="U101" s="229">
        <f t="shared" si="28"/>
        <v>101.1</v>
      </c>
      <c r="V101" s="237">
        <f t="shared" si="29"/>
        <v>99.3</v>
      </c>
    </row>
    <row r="102" spans="1:22" s="38" customFormat="1" ht="12" customHeight="1">
      <c r="A102" s="65" t="s">
        <v>356</v>
      </c>
      <c r="B102" s="43">
        <v>26211</v>
      </c>
      <c r="C102" s="45">
        <v>102.4</v>
      </c>
      <c r="D102" s="46">
        <v>100</v>
      </c>
      <c r="E102" s="43">
        <v>26029</v>
      </c>
      <c r="F102" s="45">
        <v>102.6</v>
      </c>
      <c r="G102" s="47">
        <v>100.2</v>
      </c>
      <c r="H102" s="43">
        <v>27038</v>
      </c>
      <c r="I102" s="45">
        <v>101.7</v>
      </c>
      <c r="J102" s="66">
        <v>99.3</v>
      </c>
      <c r="M102" s="149" t="s">
        <v>356</v>
      </c>
      <c r="N102" s="229">
        <f t="shared" si="21"/>
        <v>26211</v>
      </c>
      <c r="O102" s="229">
        <f t="shared" si="22"/>
        <v>102.4</v>
      </c>
      <c r="P102" s="229">
        <f t="shared" si="23"/>
        <v>100</v>
      </c>
      <c r="Q102" s="229">
        <f t="shared" si="24"/>
        <v>26029</v>
      </c>
      <c r="R102" s="229">
        <f t="shared" si="25"/>
        <v>102.6</v>
      </c>
      <c r="S102" s="229">
        <f t="shared" si="26"/>
        <v>100.2</v>
      </c>
      <c r="T102" s="229">
        <f t="shared" si="27"/>
        <v>27038</v>
      </c>
      <c r="U102" s="229">
        <f t="shared" si="28"/>
        <v>101.7</v>
      </c>
      <c r="V102" s="237">
        <f t="shared" si="29"/>
        <v>99.3</v>
      </c>
    </row>
    <row r="103" spans="1:22" s="38" customFormat="1" ht="12" customHeight="1">
      <c r="A103" s="65" t="s">
        <v>357</v>
      </c>
      <c r="B103" s="43">
        <v>23747</v>
      </c>
      <c r="C103" s="45">
        <v>102.7</v>
      </c>
      <c r="D103" s="46">
        <v>100.9</v>
      </c>
      <c r="E103" s="43">
        <v>23830</v>
      </c>
      <c r="F103" s="45">
        <v>103.6</v>
      </c>
      <c r="G103" s="47">
        <v>101.8</v>
      </c>
      <c r="H103" s="43">
        <v>23365</v>
      </c>
      <c r="I103" s="45">
        <v>98.8</v>
      </c>
      <c r="J103" s="66">
        <v>97.1</v>
      </c>
      <c r="M103" s="149" t="s">
        <v>357</v>
      </c>
      <c r="N103" s="229">
        <f t="shared" si="21"/>
        <v>23747</v>
      </c>
      <c r="O103" s="229">
        <f t="shared" si="22"/>
        <v>102.7</v>
      </c>
      <c r="P103" s="229">
        <f t="shared" si="23"/>
        <v>100.9</v>
      </c>
      <c r="Q103" s="229">
        <f t="shared" si="24"/>
        <v>23830</v>
      </c>
      <c r="R103" s="229">
        <f t="shared" si="25"/>
        <v>103.6</v>
      </c>
      <c r="S103" s="229">
        <f t="shared" si="26"/>
        <v>101.8</v>
      </c>
      <c r="T103" s="229">
        <f t="shared" si="27"/>
        <v>23365</v>
      </c>
      <c r="U103" s="229">
        <f t="shared" si="28"/>
        <v>98.8</v>
      </c>
      <c r="V103" s="237">
        <f t="shared" si="29"/>
        <v>97.1</v>
      </c>
    </row>
    <row r="104" spans="1:22" s="38" customFormat="1" ht="12" customHeight="1">
      <c r="A104" s="78" t="s">
        <v>370</v>
      </c>
      <c r="B104" s="43">
        <v>23867</v>
      </c>
      <c r="C104" s="45">
        <v>102.5</v>
      </c>
      <c r="D104" s="46">
        <v>100.7</v>
      </c>
      <c r="E104" s="43">
        <v>23918</v>
      </c>
      <c r="F104" s="45">
        <v>103.2</v>
      </c>
      <c r="G104" s="47">
        <v>101.4</v>
      </c>
      <c r="H104" s="43">
        <v>23634</v>
      </c>
      <c r="I104" s="45">
        <v>99.6</v>
      </c>
      <c r="J104" s="66">
        <v>97.8</v>
      </c>
      <c r="M104" s="149" t="s">
        <v>370</v>
      </c>
      <c r="N104" s="229">
        <f t="shared" si="21"/>
        <v>23867</v>
      </c>
      <c r="O104" s="229">
        <f t="shared" si="22"/>
        <v>102.5</v>
      </c>
      <c r="P104" s="229">
        <f t="shared" si="23"/>
        <v>100.7</v>
      </c>
      <c r="Q104" s="229">
        <f t="shared" si="24"/>
        <v>23918</v>
      </c>
      <c r="R104" s="229">
        <f t="shared" si="25"/>
        <v>103.2</v>
      </c>
      <c r="S104" s="229">
        <f t="shared" si="26"/>
        <v>101.4</v>
      </c>
      <c r="T104" s="229">
        <f t="shared" si="27"/>
        <v>23634</v>
      </c>
      <c r="U104" s="229">
        <f t="shared" si="28"/>
        <v>99.6</v>
      </c>
      <c r="V104" s="237">
        <f t="shared" si="29"/>
        <v>97.8</v>
      </c>
    </row>
    <row r="105" spans="1:22" s="38" customFormat="1" ht="6" customHeight="1">
      <c r="A105" s="65"/>
      <c r="B105" s="43"/>
      <c r="C105" s="45"/>
      <c r="D105" s="46"/>
      <c r="E105" s="43"/>
      <c r="F105" s="45"/>
      <c r="G105" s="47"/>
      <c r="H105" s="43"/>
      <c r="I105" s="45"/>
      <c r="J105" s="66"/>
      <c r="M105" s="225"/>
      <c r="N105" s="229">
        <f t="shared" si="21"/>
        <v>0</v>
      </c>
      <c r="O105" s="229">
        <f t="shared" si="22"/>
        <v>0</v>
      </c>
      <c r="P105" s="229">
        <f t="shared" si="23"/>
        <v>0</v>
      </c>
      <c r="Q105" s="229">
        <f t="shared" si="24"/>
        <v>0</v>
      </c>
      <c r="R105" s="229">
        <f t="shared" si="25"/>
        <v>0</v>
      </c>
      <c r="S105" s="229">
        <f t="shared" si="26"/>
        <v>0</v>
      </c>
      <c r="T105" s="229">
        <f t="shared" si="27"/>
        <v>0</v>
      </c>
      <c r="U105" s="229">
        <f t="shared" si="28"/>
        <v>0</v>
      </c>
      <c r="V105" s="237">
        <f t="shared" si="29"/>
        <v>0</v>
      </c>
    </row>
    <row r="106" spans="1:22" s="38" customFormat="1">
      <c r="A106" s="143" t="s">
        <v>396</v>
      </c>
      <c r="B106" s="144">
        <v>24131</v>
      </c>
      <c r="C106" s="145">
        <v>103.2</v>
      </c>
      <c r="D106" s="146">
        <v>99.5</v>
      </c>
      <c r="E106" s="144">
        <v>24255</v>
      </c>
      <c r="F106" s="145">
        <v>103.2</v>
      </c>
      <c r="G106" s="147">
        <v>99.5</v>
      </c>
      <c r="H106" s="144">
        <v>23562</v>
      </c>
      <c r="I106" s="145">
        <v>103.3</v>
      </c>
      <c r="J106" s="148">
        <v>99.6</v>
      </c>
      <c r="M106" s="226" t="s">
        <v>422</v>
      </c>
      <c r="N106" s="229">
        <f t="shared" si="21"/>
        <v>24131</v>
      </c>
      <c r="O106" s="229">
        <f t="shared" si="22"/>
        <v>103.2</v>
      </c>
      <c r="P106" s="229">
        <f t="shared" si="23"/>
        <v>99.5</v>
      </c>
      <c r="Q106" s="229">
        <f t="shared" si="24"/>
        <v>24255</v>
      </c>
      <c r="R106" s="229">
        <f t="shared" si="25"/>
        <v>103.2</v>
      </c>
      <c r="S106" s="229">
        <f t="shared" si="26"/>
        <v>99.5</v>
      </c>
      <c r="T106" s="229">
        <f t="shared" si="27"/>
        <v>23562</v>
      </c>
      <c r="U106" s="229">
        <f t="shared" si="28"/>
        <v>103.3</v>
      </c>
      <c r="V106" s="237">
        <f t="shared" si="29"/>
        <v>99.6</v>
      </c>
    </row>
    <row r="107" spans="1:22" s="38" customFormat="1">
      <c r="A107" s="149" t="s">
        <v>354</v>
      </c>
      <c r="B107" s="144">
        <v>24627</v>
      </c>
      <c r="C107" s="145">
        <v>102.1</v>
      </c>
      <c r="D107" s="146">
        <v>98.7</v>
      </c>
      <c r="E107" s="144">
        <v>24671</v>
      </c>
      <c r="F107" s="145">
        <v>102.1</v>
      </c>
      <c r="G107" s="147">
        <v>98.7</v>
      </c>
      <c r="H107" s="144">
        <v>24426</v>
      </c>
      <c r="I107" s="145">
        <v>102.1</v>
      </c>
      <c r="J107" s="148">
        <v>98.7</v>
      </c>
      <c r="M107" s="149" t="s">
        <v>354</v>
      </c>
      <c r="N107" s="229">
        <f t="shared" si="21"/>
        <v>24627</v>
      </c>
      <c r="O107" s="229">
        <f t="shared" si="22"/>
        <v>102.1</v>
      </c>
      <c r="P107" s="229">
        <f t="shared" si="23"/>
        <v>98.7</v>
      </c>
      <c r="Q107" s="229">
        <f t="shared" si="24"/>
        <v>24671</v>
      </c>
      <c r="R107" s="229">
        <f t="shared" si="25"/>
        <v>102.1</v>
      </c>
      <c r="S107" s="229">
        <f t="shared" si="26"/>
        <v>98.7</v>
      </c>
      <c r="T107" s="229">
        <f t="shared" si="27"/>
        <v>24426</v>
      </c>
      <c r="U107" s="229">
        <f t="shared" si="28"/>
        <v>102.1</v>
      </c>
      <c r="V107" s="237">
        <f t="shared" si="29"/>
        <v>98.7</v>
      </c>
    </row>
    <row r="108" spans="1:22" s="38" customFormat="1">
      <c r="A108" s="149" t="s">
        <v>355</v>
      </c>
      <c r="B108" s="144">
        <v>24439</v>
      </c>
      <c r="C108" s="145">
        <v>101.4</v>
      </c>
      <c r="D108" s="146">
        <v>98.2</v>
      </c>
      <c r="E108" s="144">
        <v>24383</v>
      </c>
      <c r="F108" s="145">
        <v>101.2</v>
      </c>
      <c r="G108" s="147">
        <v>98</v>
      </c>
      <c r="H108" s="144">
        <v>24701</v>
      </c>
      <c r="I108" s="145">
        <v>102.2</v>
      </c>
      <c r="J108" s="148">
        <v>98.9</v>
      </c>
      <c r="M108" s="149" t="s">
        <v>355</v>
      </c>
      <c r="N108" s="229">
        <f t="shared" si="21"/>
        <v>24439</v>
      </c>
      <c r="O108" s="229">
        <f t="shared" si="22"/>
        <v>101.4</v>
      </c>
      <c r="P108" s="229">
        <f t="shared" si="23"/>
        <v>98.2</v>
      </c>
      <c r="Q108" s="229">
        <f t="shared" si="24"/>
        <v>24383</v>
      </c>
      <c r="R108" s="229">
        <f t="shared" si="25"/>
        <v>101.2</v>
      </c>
      <c r="S108" s="229">
        <f t="shared" si="26"/>
        <v>98</v>
      </c>
      <c r="T108" s="229">
        <f t="shared" si="27"/>
        <v>24701</v>
      </c>
      <c r="U108" s="229">
        <f t="shared" si="28"/>
        <v>102.2</v>
      </c>
      <c r="V108" s="237">
        <f t="shared" si="29"/>
        <v>98.9</v>
      </c>
    </row>
    <row r="109" spans="1:22" s="38" customFormat="1">
      <c r="A109" s="149" t="s">
        <v>356</v>
      </c>
      <c r="B109" s="144">
        <v>27055</v>
      </c>
      <c r="C109" s="145">
        <v>103.2</v>
      </c>
      <c r="D109" s="146">
        <v>100.4</v>
      </c>
      <c r="E109" s="144">
        <v>26992</v>
      </c>
      <c r="F109" s="145">
        <v>103.7</v>
      </c>
      <c r="G109" s="147">
        <v>100.9</v>
      </c>
      <c r="H109" s="144">
        <v>27346</v>
      </c>
      <c r="I109" s="145">
        <v>101.1</v>
      </c>
      <c r="J109" s="148">
        <v>98.3</v>
      </c>
      <c r="M109" s="149" t="s">
        <v>356</v>
      </c>
      <c r="N109" s="229">
        <f t="shared" si="21"/>
        <v>27055</v>
      </c>
      <c r="O109" s="229">
        <f t="shared" si="22"/>
        <v>103.2</v>
      </c>
      <c r="P109" s="229">
        <f t="shared" si="23"/>
        <v>100.4</v>
      </c>
      <c r="Q109" s="229">
        <f t="shared" si="24"/>
        <v>26992</v>
      </c>
      <c r="R109" s="229">
        <f t="shared" si="25"/>
        <v>103.7</v>
      </c>
      <c r="S109" s="229">
        <f t="shared" si="26"/>
        <v>100.9</v>
      </c>
      <c r="T109" s="229">
        <f t="shared" si="27"/>
        <v>27346</v>
      </c>
      <c r="U109" s="229">
        <f t="shared" si="28"/>
        <v>101.1</v>
      </c>
      <c r="V109" s="237">
        <f t="shared" si="29"/>
        <v>98.3</v>
      </c>
    </row>
    <row r="110" spans="1:22" s="38" customFormat="1">
      <c r="A110" s="149" t="s">
        <v>357</v>
      </c>
      <c r="B110" s="144">
        <v>24380</v>
      </c>
      <c r="C110" s="145">
        <v>102.7</v>
      </c>
      <c r="D110" s="146">
        <v>99.2</v>
      </c>
      <c r="E110" s="144">
        <v>24464</v>
      </c>
      <c r="F110" s="145">
        <v>102.7</v>
      </c>
      <c r="G110" s="147">
        <v>99.2</v>
      </c>
      <c r="H110" s="144">
        <v>23995</v>
      </c>
      <c r="I110" s="145">
        <v>102.7</v>
      </c>
      <c r="J110" s="148">
        <v>99.2</v>
      </c>
      <c r="M110" s="149" t="s">
        <v>357</v>
      </c>
      <c r="N110" s="229">
        <f t="shared" si="21"/>
        <v>24380</v>
      </c>
      <c r="O110" s="229">
        <f t="shared" si="22"/>
        <v>102.7</v>
      </c>
      <c r="P110" s="229">
        <f t="shared" si="23"/>
        <v>99.2</v>
      </c>
      <c r="Q110" s="229">
        <f t="shared" si="24"/>
        <v>24464</v>
      </c>
      <c r="R110" s="229">
        <f t="shared" si="25"/>
        <v>102.7</v>
      </c>
      <c r="S110" s="229">
        <f t="shared" si="26"/>
        <v>99.2</v>
      </c>
      <c r="T110" s="229">
        <f t="shared" si="27"/>
        <v>23995</v>
      </c>
      <c r="U110" s="229">
        <f t="shared" si="28"/>
        <v>102.7</v>
      </c>
      <c r="V110" s="237">
        <f t="shared" si="29"/>
        <v>99.2</v>
      </c>
    </row>
    <row r="111" spans="1:22" s="38" customFormat="1">
      <c r="A111" s="150" t="s">
        <v>370</v>
      </c>
      <c r="B111" s="144">
        <v>24400</v>
      </c>
      <c r="C111" s="145">
        <v>102.2</v>
      </c>
      <c r="D111" s="146">
        <v>98.8</v>
      </c>
      <c r="E111" s="144">
        <v>24437</v>
      </c>
      <c r="F111" s="145">
        <v>102.2</v>
      </c>
      <c r="G111" s="147">
        <v>98.8</v>
      </c>
      <c r="H111" s="144">
        <v>24228</v>
      </c>
      <c r="I111" s="145">
        <v>102.5</v>
      </c>
      <c r="J111" s="148">
        <v>99.1</v>
      </c>
      <c r="M111" s="149" t="s">
        <v>370</v>
      </c>
      <c r="N111" s="229">
        <f t="shared" si="21"/>
        <v>24400</v>
      </c>
      <c r="O111" s="229">
        <f t="shared" si="22"/>
        <v>102.2</v>
      </c>
      <c r="P111" s="229">
        <f t="shared" si="23"/>
        <v>98.8</v>
      </c>
      <c r="Q111" s="229">
        <f t="shared" si="24"/>
        <v>24437</v>
      </c>
      <c r="R111" s="229">
        <f t="shared" si="25"/>
        <v>102.2</v>
      </c>
      <c r="S111" s="229">
        <f t="shared" si="26"/>
        <v>98.8</v>
      </c>
      <c r="T111" s="229">
        <f t="shared" si="27"/>
        <v>24228</v>
      </c>
      <c r="U111" s="229">
        <f t="shared" si="28"/>
        <v>102.5</v>
      </c>
      <c r="V111" s="237">
        <f t="shared" si="29"/>
        <v>99.1</v>
      </c>
    </row>
    <row r="112" spans="1:22" s="38" customFormat="1" ht="6" customHeight="1">
      <c r="A112" s="143"/>
      <c r="B112" s="144"/>
      <c r="C112" s="145"/>
      <c r="D112" s="146"/>
      <c r="E112" s="144"/>
      <c r="F112" s="145"/>
      <c r="G112" s="147"/>
      <c r="H112" s="144"/>
      <c r="I112" s="145"/>
      <c r="J112" s="148"/>
      <c r="M112" s="225"/>
      <c r="N112" s="229"/>
      <c r="O112" s="229"/>
      <c r="P112" s="229"/>
      <c r="Q112" s="229"/>
      <c r="R112" s="229"/>
      <c r="S112" s="229"/>
      <c r="T112" s="229"/>
      <c r="U112" s="229"/>
      <c r="V112" s="237"/>
    </row>
    <row r="113" spans="1:22" s="38" customFormat="1">
      <c r="A113" s="143" t="s">
        <v>390</v>
      </c>
      <c r="B113" s="144">
        <v>24013</v>
      </c>
      <c r="C113" s="145">
        <v>99.5</v>
      </c>
      <c r="D113" s="146">
        <v>97.7</v>
      </c>
      <c r="E113" s="144">
        <v>24107</v>
      </c>
      <c r="F113" s="145">
        <v>99.4</v>
      </c>
      <c r="G113" s="147">
        <v>97.6</v>
      </c>
      <c r="H113" s="144">
        <v>23589</v>
      </c>
      <c r="I113" s="145">
        <v>100.1</v>
      </c>
      <c r="J113" s="148">
        <v>98.3</v>
      </c>
      <c r="M113" s="226" t="s">
        <v>420</v>
      </c>
      <c r="N113" s="229"/>
      <c r="O113" s="229"/>
      <c r="P113" s="229"/>
      <c r="Q113" s="229"/>
      <c r="R113" s="229"/>
      <c r="S113" s="229"/>
      <c r="T113" s="229"/>
      <c r="U113" s="229"/>
      <c r="V113" s="237"/>
    </row>
    <row r="114" spans="1:22" s="38" customFormat="1">
      <c r="A114" s="149" t="s">
        <v>354</v>
      </c>
      <c r="B114" s="144">
        <v>24917</v>
      </c>
      <c r="C114" s="145">
        <v>101.2</v>
      </c>
      <c r="D114" s="146">
        <v>99.7</v>
      </c>
      <c r="E114" s="144">
        <v>24926</v>
      </c>
      <c r="F114" s="145">
        <v>101</v>
      </c>
      <c r="G114" s="147">
        <v>99.5</v>
      </c>
      <c r="H114" s="144">
        <v>24879</v>
      </c>
      <c r="I114" s="145">
        <v>101.9</v>
      </c>
      <c r="J114" s="148">
        <v>100.4</v>
      </c>
      <c r="M114" s="149" t="s">
        <v>354</v>
      </c>
      <c r="N114" s="229"/>
      <c r="O114" s="229"/>
      <c r="P114" s="229"/>
      <c r="Q114" s="229"/>
      <c r="R114" s="229"/>
      <c r="S114" s="229"/>
      <c r="T114" s="229"/>
      <c r="U114" s="229"/>
      <c r="V114" s="237"/>
    </row>
    <row r="115" spans="1:22" s="38" customFormat="1">
      <c r="A115" s="149" t="s">
        <v>355</v>
      </c>
      <c r="B115" s="144">
        <v>24778</v>
      </c>
      <c r="C115" s="145">
        <v>101.4</v>
      </c>
      <c r="D115" s="146">
        <v>100.2</v>
      </c>
      <c r="E115" s="144">
        <v>24744</v>
      </c>
      <c r="F115" s="145">
        <v>101.5</v>
      </c>
      <c r="G115" s="147">
        <v>100.3</v>
      </c>
      <c r="H115" s="144">
        <v>24930</v>
      </c>
      <c r="I115" s="145">
        <v>100.9</v>
      </c>
      <c r="J115" s="148">
        <v>99.7</v>
      </c>
      <c r="M115" s="149" t="s">
        <v>355</v>
      </c>
      <c r="N115" s="229"/>
      <c r="O115" s="229"/>
      <c r="P115" s="229"/>
      <c r="Q115" s="229"/>
      <c r="R115" s="229"/>
      <c r="S115" s="229"/>
      <c r="T115" s="229"/>
      <c r="U115" s="229"/>
      <c r="V115" s="237"/>
    </row>
    <row r="116" spans="1:22" s="38" customFormat="1">
      <c r="A116" s="149" t="s">
        <v>356</v>
      </c>
      <c r="B116" s="144">
        <v>26591</v>
      </c>
      <c r="C116" s="145">
        <v>98.3</v>
      </c>
      <c r="D116" s="146">
        <v>97.2</v>
      </c>
      <c r="E116" s="144">
        <v>26368</v>
      </c>
      <c r="F116" s="145">
        <v>97.7</v>
      </c>
      <c r="G116" s="147">
        <v>96.6</v>
      </c>
      <c r="H116" s="144">
        <v>27581</v>
      </c>
      <c r="I116" s="145">
        <v>100.9</v>
      </c>
      <c r="J116" s="148">
        <v>99.8</v>
      </c>
      <c r="M116" s="149" t="s">
        <v>356</v>
      </c>
      <c r="N116" s="229"/>
      <c r="O116" s="229"/>
      <c r="P116" s="229"/>
      <c r="Q116" s="229"/>
      <c r="R116" s="229"/>
      <c r="S116" s="229"/>
      <c r="T116" s="229"/>
      <c r="U116" s="229"/>
      <c r="V116" s="237"/>
    </row>
    <row r="117" spans="1:22" s="38" customFormat="1">
      <c r="A117" s="149" t="s">
        <v>357</v>
      </c>
      <c r="B117" s="144">
        <v>24467</v>
      </c>
      <c r="C117" s="145">
        <v>100.4</v>
      </c>
      <c r="D117" s="146">
        <v>98.7</v>
      </c>
      <c r="E117" s="144">
        <v>24518</v>
      </c>
      <c r="F117" s="145">
        <v>100.2</v>
      </c>
      <c r="G117" s="147">
        <v>98.5</v>
      </c>
      <c r="H117" s="144">
        <v>24238</v>
      </c>
      <c r="I117" s="145">
        <v>101</v>
      </c>
      <c r="J117" s="148">
        <v>99.3</v>
      </c>
      <c r="M117" s="149" t="s">
        <v>357</v>
      </c>
      <c r="N117" s="229"/>
      <c r="O117" s="229"/>
      <c r="P117" s="229"/>
      <c r="Q117" s="229"/>
      <c r="R117" s="229"/>
      <c r="S117" s="229"/>
      <c r="T117" s="229"/>
      <c r="U117" s="229"/>
      <c r="V117" s="237"/>
    </row>
    <row r="118" spans="1:22" s="38" customFormat="1">
      <c r="A118" s="150" t="s">
        <v>370</v>
      </c>
      <c r="B118" s="144">
        <v>24571</v>
      </c>
      <c r="C118" s="145">
        <v>100.7</v>
      </c>
      <c r="D118" s="146">
        <v>99.2</v>
      </c>
      <c r="E118" s="144">
        <v>24594</v>
      </c>
      <c r="F118" s="145">
        <v>100.6</v>
      </c>
      <c r="G118" s="147">
        <v>99.1</v>
      </c>
      <c r="H118" s="144">
        <v>24468</v>
      </c>
      <c r="I118" s="145">
        <v>101</v>
      </c>
      <c r="J118" s="148">
        <v>99.5</v>
      </c>
      <c r="M118" s="149" t="s">
        <v>370</v>
      </c>
      <c r="N118" s="229"/>
      <c r="O118" s="229"/>
      <c r="P118" s="229"/>
      <c r="Q118" s="229"/>
      <c r="R118" s="229"/>
      <c r="S118" s="229"/>
      <c r="T118" s="229"/>
      <c r="U118" s="229"/>
      <c r="V118" s="237"/>
    </row>
    <row r="119" spans="1:22" s="38" customFormat="1" ht="3.75" customHeight="1">
      <c r="A119" s="150"/>
      <c r="B119" s="144"/>
      <c r="C119" s="145"/>
      <c r="D119" s="146"/>
      <c r="E119" s="144"/>
      <c r="F119" s="145"/>
      <c r="G119" s="147"/>
      <c r="H119" s="144"/>
      <c r="I119" s="145"/>
      <c r="J119" s="148"/>
      <c r="M119" s="225"/>
      <c r="N119" s="229"/>
      <c r="O119" s="229"/>
      <c r="P119" s="229"/>
      <c r="Q119" s="229"/>
      <c r="R119" s="229"/>
      <c r="S119" s="229"/>
      <c r="T119" s="229"/>
      <c r="U119" s="229"/>
      <c r="V119" s="237"/>
    </row>
    <row r="120" spans="1:22" s="38" customFormat="1">
      <c r="A120" s="143" t="s">
        <v>397</v>
      </c>
      <c r="B120" s="144">
        <v>24817</v>
      </c>
      <c r="C120" s="145">
        <v>103.3</v>
      </c>
      <c r="D120" s="146">
        <v>103.1</v>
      </c>
      <c r="E120" s="144">
        <v>24979</v>
      </c>
      <c r="F120" s="145">
        <v>103.6</v>
      </c>
      <c r="G120" s="147">
        <v>103.4</v>
      </c>
      <c r="H120" s="144">
        <v>24099</v>
      </c>
      <c r="I120" s="145">
        <v>102.2</v>
      </c>
      <c r="J120" s="148">
        <v>102</v>
      </c>
      <c r="M120" s="226" t="s">
        <v>421</v>
      </c>
      <c r="N120" s="229"/>
      <c r="O120" s="229"/>
      <c r="P120" s="229"/>
      <c r="Q120" s="229"/>
      <c r="R120" s="229"/>
      <c r="S120" s="229"/>
      <c r="T120" s="229"/>
      <c r="U120" s="229"/>
      <c r="V120" s="237"/>
    </row>
    <row r="121" spans="1:22" s="38" customFormat="1">
      <c r="A121" s="149" t="s">
        <v>354</v>
      </c>
      <c r="B121" s="144">
        <v>25492</v>
      </c>
      <c r="C121" s="145">
        <v>102.3</v>
      </c>
      <c r="D121" s="146">
        <v>102.1</v>
      </c>
      <c r="E121" s="144">
        <v>25537</v>
      </c>
      <c r="F121" s="145">
        <v>102.5</v>
      </c>
      <c r="G121" s="147">
        <v>102.3</v>
      </c>
      <c r="H121" s="144">
        <v>25292</v>
      </c>
      <c r="I121" s="145">
        <v>101.7</v>
      </c>
      <c r="J121" s="148">
        <v>101.5</v>
      </c>
      <c r="M121" s="149" t="s">
        <v>354</v>
      </c>
      <c r="N121" s="229"/>
      <c r="O121" s="229"/>
      <c r="P121" s="229"/>
      <c r="Q121" s="229"/>
      <c r="R121" s="229"/>
      <c r="S121" s="229"/>
      <c r="T121" s="229"/>
      <c r="U121" s="229"/>
      <c r="V121" s="237"/>
    </row>
    <row r="122" spans="1:22" s="38" customFormat="1">
      <c r="A122" s="149" t="s">
        <v>355</v>
      </c>
      <c r="B122" s="144">
        <v>25213</v>
      </c>
      <c r="C122" s="145">
        <v>101.8</v>
      </c>
      <c r="D122" s="146">
        <v>101.2</v>
      </c>
      <c r="E122" s="144">
        <v>25179</v>
      </c>
      <c r="F122" s="145">
        <v>101.8</v>
      </c>
      <c r="G122" s="147">
        <v>101.2</v>
      </c>
      <c r="H122" s="144">
        <v>25364</v>
      </c>
      <c r="I122" s="145">
        <v>101.7</v>
      </c>
      <c r="J122" s="148">
        <v>101.1</v>
      </c>
      <c r="M122" s="149" t="s">
        <v>355</v>
      </c>
      <c r="N122" s="229"/>
      <c r="O122" s="229"/>
      <c r="P122" s="229"/>
      <c r="Q122" s="229"/>
      <c r="R122" s="229"/>
      <c r="S122" s="229"/>
      <c r="T122" s="229"/>
      <c r="U122" s="229"/>
      <c r="V122" s="237"/>
    </row>
    <row r="123" spans="1:22" s="38" customFormat="1">
      <c r="A123" s="149" t="s">
        <v>356</v>
      </c>
      <c r="B123" s="144">
        <v>27200</v>
      </c>
      <c r="C123" s="145">
        <v>102.3</v>
      </c>
      <c r="D123" s="146">
        <v>101.8</v>
      </c>
      <c r="E123" s="144">
        <v>26874</v>
      </c>
      <c r="F123" s="145">
        <v>101.9</v>
      </c>
      <c r="G123" s="147">
        <v>101.4</v>
      </c>
      <c r="H123" s="144">
        <v>28640</v>
      </c>
      <c r="I123" s="145">
        <v>103.8</v>
      </c>
      <c r="J123" s="148">
        <v>103.3</v>
      </c>
      <c r="M123" s="149" t="s">
        <v>356</v>
      </c>
      <c r="N123" s="229"/>
      <c r="O123" s="229"/>
      <c r="P123" s="229"/>
      <c r="Q123" s="229"/>
      <c r="R123" s="229"/>
      <c r="S123" s="229"/>
      <c r="T123" s="229"/>
      <c r="U123" s="229"/>
      <c r="V123" s="237"/>
    </row>
    <row r="124" spans="1:22" s="38" customFormat="1">
      <c r="A124" s="149" t="s">
        <v>357</v>
      </c>
      <c r="B124" s="144">
        <v>25156</v>
      </c>
      <c r="C124" s="145">
        <v>102.8</v>
      </c>
      <c r="D124" s="146">
        <v>102.6</v>
      </c>
      <c r="E124" s="144">
        <v>25260</v>
      </c>
      <c r="F124" s="145">
        <v>103</v>
      </c>
      <c r="G124" s="147">
        <v>102.8</v>
      </c>
      <c r="H124" s="144">
        <v>24699</v>
      </c>
      <c r="I124" s="145">
        <v>101.9</v>
      </c>
      <c r="J124" s="148">
        <v>101.7</v>
      </c>
      <c r="M124" s="149" t="s">
        <v>357</v>
      </c>
      <c r="N124" s="229"/>
      <c r="O124" s="229"/>
      <c r="P124" s="229"/>
      <c r="Q124" s="229"/>
      <c r="R124" s="229"/>
      <c r="S124" s="229"/>
      <c r="T124" s="229"/>
      <c r="U124" s="229"/>
      <c r="V124" s="237"/>
    </row>
    <row r="125" spans="1:22" s="38" customFormat="1">
      <c r="A125" s="149" t="s">
        <v>445</v>
      </c>
      <c r="B125" s="144">
        <v>25175</v>
      </c>
      <c r="C125" s="145">
        <v>102.5</v>
      </c>
      <c r="D125" s="146">
        <v>102.2</v>
      </c>
      <c r="E125" s="144">
        <v>25232</v>
      </c>
      <c r="F125" s="145">
        <v>102.6</v>
      </c>
      <c r="G125" s="147">
        <v>102.3</v>
      </c>
      <c r="H125" s="144">
        <v>24921</v>
      </c>
      <c r="I125" s="145">
        <v>101.8</v>
      </c>
      <c r="J125" s="148">
        <v>101.5</v>
      </c>
      <c r="M125" s="149"/>
      <c r="N125" s="229"/>
      <c r="O125" s="229"/>
      <c r="P125" s="229"/>
      <c r="Q125" s="229"/>
      <c r="R125" s="229"/>
      <c r="S125" s="229"/>
      <c r="T125" s="229"/>
      <c r="U125" s="229"/>
      <c r="V125" s="237"/>
    </row>
    <row r="126" spans="1:22" s="38" customFormat="1">
      <c r="A126" s="149"/>
      <c r="B126" s="144"/>
      <c r="C126" s="145"/>
      <c r="D126" s="146"/>
      <c r="E126" s="144"/>
      <c r="F126" s="145"/>
      <c r="G126" s="147"/>
      <c r="H126" s="144"/>
      <c r="I126" s="145"/>
      <c r="J126" s="148"/>
      <c r="M126" s="149"/>
      <c r="N126" s="229"/>
      <c r="O126" s="229"/>
      <c r="P126" s="229"/>
      <c r="Q126" s="229"/>
      <c r="R126" s="229"/>
      <c r="S126" s="229"/>
      <c r="T126" s="229"/>
      <c r="U126" s="229"/>
      <c r="V126" s="237"/>
    </row>
    <row r="127" spans="1:22" s="38" customFormat="1">
      <c r="A127" s="143" t="s">
        <v>446</v>
      </c>
      <c r="B127" s="287">
        <v>25306</v>
      </c>
      <c r="C127" s="288">
        <v>102.2</v>
      </c>
      <c r="D127" s="289">
        <v>102.1</v>
      </c>
      <c r="E127" s="287">
        <v>25411</v>
      </c>
      <c r="F127" s="288">
        <v>102.1</v>
      </c>
      <c r="G127" s="290">
        <v>102</v>
      </c>
      <c r="H127" s="287">
        <v>24835</v>
      </c>
      <c r="I127" s="288">
        <v>102.9</v>
      </c>
      <c r="J127" s="291">
        <v>102.8</v>
      </c>
      <c r="M127" s="149"/>
      <c r="N127" s="229"/>
      <c r="O127" s="229"/>
      <c r="P127" s="229"/>
      <c r="Q127" s="229"/>
      <c r="R127" s="229"/>
      <c r="S127" s="229"/>
      <c r="T127" s="229"/>
      <c r="U127" s="229"/>
      <c r="V127" s="237"/>
    </row>
    <row r="128" spans="1:22" s="38" customFormat="1">
      <c r="A128" s="149" t="s">
        <v>354</v>
      </c>
      <c r="B128" s="287">
        <v>26287</v>
      </c>
      <c r="C128" s="288">
        <v>103.4</v>
      </c>
      <c r="D128" s="289">
        <v>102.7</v>
      </c>
      <c r="E128" s="287">
        <v>26260</v>
      </c>
      <c r="F128" s="288">
        <v>103.2</v>
      </c>
      <c r="G128" s="290">
        <v>102.5</v>
      </c>
      <c r="H128" s="287">
        <v>26405</v>
      </c>
      <c r="I128" s="288">
        <v>104.3</v>
      </c>
      <c r="J128" s="291">
        <v>103.6</v>
      </c>
      <c r="M128" s="149"/>
      <c r="N128" s="229"/>
      <c r="O128" s="229"/>
      <c r="P128" s="229"/>
      <c r="Q128" s="229"/>
      <c r="R128" s="229"/>
      <c r="S128" s="229"/>
      <c r="T128" s="229"/>
      <c r="U128" s="229"/>
      <c r="V128" s="237"/>
    </row>
    <row r="129" spans="1:22" s="38" customFormat="1">
      <c r="A129" s="149" t="s">
        <v>355</v>
      </c>
      <c r="B129" s="293">
        <v>26053</v>
      </c>
      <c r="C129" s="292">
        <v>103.7</v>
      </c>
      <c r="D129" s="294">
        <v>103.3</v>
      </c>
      <c r="E129" s="293">
        <v>26015</v>
      </c>
      <c r="F129" s="292">
        <v>103.8</v>
      </c>
      <c r="G129" s="294">
        <v>103.4</v>
      </c>
      <c r="H129" s="293">
        <v>26224</v>
      </c>
      <c r="I129" s="292">
        <v>103.4</v>
      </c>
      <c r="J129" s="295">
        <v>103</v>
      </c>
      <c r="M129" s="149"/>
      <c r="N129" s="229"/>
      <c r="O129" s="229"/>
      <c r="P129" s="229"/>
      <c r="Q129" s="229"/>
      <c r="R129" s="229"/>
      <c r="S129" s="229"/>
      <c r="T129" s="229"/>
      <c r="U129" s="229"/>
      <c r="V129" s="237"/>
    </row>
    <row r="130" spans="1:22" s="38" customFormat="1">
      <c r="A130" s="149" t="s">
        <v>356</v>
      </c>
      <c r="B130" s="287">
        <v>28152</v>
      </c>
      <c r="C130" s="288">
        <v>103.9</v>
      </c>
      <c r="D130" s="289">
        <v>103.8</v>
      </c>
      <c r="E130" s="287">
        <v>27812</v>
      </c>
      <c r="F130" s="288">
        <v>103.9</v>
      </c>
      <c r="G130" s="290">
        <v>103.8</v>
      </c>
      <c r="H130" s="287">
        <v>29693</v>
      </c>
      <c r="I130" s="288">
        <v>103.7</v>
      </c>
      <c r="J130" s="291">
        <v>103.6</v>
      </c>
      <c r="M130" s="149"/>
      <c r="N130" s="229"/>
      <c r="O130" s="229"/>
      <c r="P130" s="229"/>
      <c r="Q130" s="229"/>
      <c r="R130" s="229"/>
      <c r="S130" s="229"/>
      <c r="T130" s="229"/>
      <c r="U130" s="229"/>
      <c r="V130" s="237"/>
    </row>
    <row r="131" spans="1:22" s="38" customFormat="1">
      <c r="A131" s="150" t="s">
        <v>357</v>
      </c>
      <c r="B131" s="287">
        <v>25810</v>
      </c>
      <c r="C131" s="288">
        <v>102.9</v>
      </c>
      <c r="D131" s="289">
        <v>102.5</v>
      </c>
      <c r="E131" s="287">
        <v>25848</v>
      </c>
      <c r="F131" s="288">
        <v>102.7</v>
      </c>
      <c r="G131" s="290">
        <v>102.3</v>
      </c>
      <c r="H131" s="287">
        <v>25640</v>
      </c>
      <c r="I131" s="288">
        <v>103.7</v>
      </c>
      <c r="J131" s="301">
        <v>103.3</v>
      </c>
      <c r="M131" s="149"/>
      <c r="N131" s="229"/>
      <c r="O131" s="229"/>
      <c r="P131" s="229"/>
      <c r="Q131" s="229"/>
      <c r="R131" s="229"/>
      <c r="S131" s="229"/>
      <c r="T131" s="229"/>
      <c r="U131" s="229"/>
      <c r="V131" s="237"/>
    </row>
    <row r="132" spans="1:22" s="38" customFormat="1">
      <c r="A132" s="149" t="s">
        <v>445</v>
      </c>
      <c r="B132" s="293">
        <v>25897</v>
      </c>
      <c r="C132" s="292">
        <v>103.2</v>
      </c>
      <c r="D132" s="294">
        <v>102.8</v>
      </c>
      <c r="E132" s="293">
        <v>25916</v>
      </c>
      <c r="F132" s="292">
        <v>103.1</v>
      </c>
      <c r="G132" s="294">
        <v>102.7</v>
      </c>
      <c r="H132" s="293">
        <v>25809</v>
      </c>
      <c r="I132" s="292">
        <v>103.5</v>
      </c>
      <c r="J132" s="295">
        <v>103.1</v>
      </c>
      <c r="M132" s="149"/>
      <c r="N132" s="229"/>
      <c r="O132" s="229"/>
      <c r="P132" s="229"/>
      <c r="Q132" s="229"/>
      <c r="R132" s="229"/>
      <c r="S132" s="229"/>
      <c r="T132" s="229"/>
      <c r="U132" s="229"/>
      <c r="V132" s="237"/>
    </row>
    <row r="133" spans="1:22" s="38" customFormat="1">
      <c r="A133" s="149"/>
      <c r="B133" s="293"/>
      <c r="C133" s="292"/>
      <c r="D133" s="294"/>
      <c r="E133" s="293"/>
      <c r="F133" s="292"/>
      <c r="G133" s="294"/>
      <c r="H133" s="293"/>
      <c r="I133" s="292"/>
      <c r="J133" s="295"/>
      <c r="M133" s="149"/>
      <c r="N133" s="229"/>
      <c r="O133" s="229"/>
      <c r="P133" s="229"/>
      <c r="Q133" s="229"/>
      <c r="R133" s="229"/>
      <c r="S133" s="229"/>
      <c r="T133" s="229"/>
      <c r="U133" s="229"/>
      <c r="V133" s="237"/>
    </row>
    <row r="134" spans="1:22" s="38" customFormat="1">
      <c r="A134" s="302" t="s">
        <v>459</v>
      </c>
      <c r="B134" s="325">
        <v>26475</v>
      </c>
      <c r="C134" s="326">
        <v>103.8</v>
      </c>
      <c r="D134" s="327">
        <v>103.3</v>
      </c>
      <c r="E134" s="325">
        <v>26603</v>
      </c>
      <c r="F134" s="326">
        <v>103.8</v>
      </c>
      <c r="G134" s="324">
        <v>103.3</v>
      </c>
      <c r="H134" s="325">
        <v>25892</v>
      </c>
      <c r="I134" s="326">
        <v>104.1</v>
      </c>
      <c r="J134" s="328">
        <v>103.6</v>
      </c>
      <c r="M134" s="149"/>
      <c r="N134" s="229"/>
      <c r="O134" s="229"/>
      <c r="P134" s="229"/>
      <c r="Q134" s="229"/>
      <c r="R134" s="229"/>
      <c r="S134" s="229"/>
      <c r="T134" s="229"/>
      <c r="U134" s="229"/>
      <c r="V134" s="237"/>
    </row>
    <row r="135" spans="1:22" s="38" customFormat="1">
      <c r="A135" s="150" t="s">
        <v>354</v>
      </c>
      <c r="B135" s="325">
        <v>27272</v>
      </c>
      <c r="C135" s="326">
        <v>103.3</v>
      </c>
      <c r="D135" s="327">
        <v>103.1</v>
      </c>
      <c r="E135" s="325">
        <v>27256</v>
      </c>
      <c r="F135" s="326">
        <v>103.2</v>
      </c>
      <c r="G135" s="324">
        <v>103</v>
      </c>
      <c r="H135" s="325">
        <v>27347</v>
      </c>
      <c r="I135" s="326">
        <v>103.6</v>
      </c>
      <c r="J135" s="328">
        <v>103.4</v>
      </c>
      <c r="M135" s="149"/>
      <c r="N135" s="229"/>
      <c r="O135" s="229"/>
      <c r="P135" s="229"/>
      <c r="Q135" s="229"/>
      <c r="R135" s="229"/>
      <c r="S135" s="229"/>
      <c r="T135" s="229"/>
      <c r="U135" s="229"/>
      <c r="V135" s="237"/>
    </row>
    <row r="136" spans="1:22" s="38" customFormat="1">
      <c r="A136" s="149" t="s">
        <v>355</v>
      </c>
      <c r="B136" s="325">
        <v>27210</v>
      </c>
      <c r="C136" s="326">
        <v>104</v>
      </c>
      <c r="D136" s="327">
        <v>103.5</v>
      </c>
      <c r="E136" s="325">
        <v>27156</v>
      </c>
      <c r="F136" s="326">
        <v>103.9</v>
      </c>
      <c r="G136" s="324">
        <v>103.4</v>
      </c>
      <c r="H136" s="325">
        <v>27459</v>
      </c>
      <c r="I136" s="326">
        <v>104.6</v>
      </c>
      <c r="J136" s="328">
        <v>104.1</v>
      </c>
      <c r="M136" s="149"/>
      <c r="N136" s="229"/>
      <c r="O136" s="229"/>
      <c r="P136" s="229"/>
      <c r="Q136" s="229"/>
      <c r="R136" s="229"/>
      <c r="S136" s="229"/>
      <c r="T136" s="229"/>
      <c r="U136" s="229"/>
      <c r="V136" s="237"/>
    </row>
    <row r="137" spans="1:22" s="38" customFormat="1">
      <c r="A137" s="149" t="s">
        <v>356</v>
      </c>
      <c r="B137" s="325">
        <v>29309</v>
      </c>
      <c r="C137" s="326">
        <v>103.7</v>
      </c>
      <c r="D137" s="327">
        <v>102.3</v>
      </c>
      <c r="E137" s="325">
        <v>28821</v>
      </c>
      <c r="F137" s="326">
        <v>103.2</v>
      </c>
      <c r="G137" s="324">
        <v>101.8</v>
      </c>
      <c r="H137" s="325">
        <v>31554</v>
      </c>
      <c r="I137" s="326">
        <v>106.1</v>
      </c>
      <c r="J137" s="328">
        <v>104.6</v>
      </c>
      <c r="M137" s="149"/>
      <c r="N137" s="229"/>
      <c r="O137" s="229"/>
      <c r="P137" s="229"/>
      <c r="Q137" s="229"/>
      <c r="R137" s="229"/>
      <c r="S137" s="229"/>
      <c r="T137" s="229"/>
      <c r="U137" s="229"/>
      <c r="V137" s="237"/>
    </row>
    <row r="138" spans="1:22" s="38" customFormat="1">
      <c r="A138" s="149" t="s">
        <v>455</v>
      </c>
      <c r="B138" s="325">
        <v>26876</v>
      </c>
      <c r="C138" s="326">
        <v>103.5</v>
      </c>
      <c r="D138" s="327">
        <v>103.1</v>
      </c>
      <c r="E138" s="325">
        <v>26931</v>
      </c>
      <c r="F138" s="326">
        <v>103.5</v>
      </c>
      <c r="G138" s="324">
        <v>103.1</v>
      </c>
      <c r="H138" s="325">
        <v>26623</v>
      </c>
      <c r="I138" s="326">
        <v>103.8</v>
      </c>
      <c r="J138" s="328">
        <v>103.4</v>
      </c>
      <c r="M138" s="149"/>
      <c r="N138" s="229"/>
      <c r="O138" s="229"/>
      <c r="P138" s="229"/>
      <c r="Q138" s="229"/>
      <c r="R138" s="229"/>
      <c r="S138" s="229"/>
      <c r="T138" s="229"/>
      <c r="U138" s="229"/>
      <c r="V138" s="237"/>
    </row>
    <row r="139" spans="1:22" s="38" customFormat="1">
      <c r="A139" s="149" t="s">
        <v>445</v>
      </c>
      <c r="B139" s="325">
        <v>26988</v>
      </c>
      <c r="C139" s="326">
        <v>103.7</v>
      </c>
      <c r="D139" s="327">
        <v>103.3</v>
      </c>
      <c r="E139" s="325">
        <v>27007</v>
      </c>
      <c r="F139" s="326">
        <v>103.6</v>
      </c>
      <c r="G139" s="324">
        <v>103.2</v>
      </c>
      <c r="H139" s="325">
        <v>26901</v>
      </c>
      <c r="I139" s="326">
        <v>104.1</v>
      </c>
      <c r="J139" s="328">
        <v>103.7</v>
      </c>
      <c r="M139" s="149"/>
      <c r="N139" s="229"/>
      <c r="O139" s="229"/>
      <c r="P139" s="229"/>
      <c r="Q139" s="229"/>
      <c r="R139" s="229"/>
      <c r="S139" s="229"/>
      <c r="T139" s="229"/>
      <c r="U139" s="229"/>
      <c r="V139" s="237"/>
    </row>
    <row r="140" spans="1:22" s="38" customFormat="1">
      <c r="A140" s="302"/>
      <c r="B140" s="303"/>
      <c r="C140" s="304"/>
      <c r="D140" s="305"/>
      <c r="E140" s="303"/>
      <c r="F140" s="304"/>
      <c r="G140" s="306"/>
      <c r="H140" s="303"/>
      <c r="I140" s="304"/>
      <c r="J140" s="307"/>
      <c r="M140" s="149"/>
      <c r="N140" s="229"/>
      <c r="O140" s="229"/>
      <c r="P140" s="229"/>
      <c r="Q140" s="229"/>
      <c r="R140" s="229"/>
      <c r="S140" s="229"/>
      <c r="T140" s="229"/>
      <c r="U140" s="229"/>
      <c r="V140" s="237"/>
    </row>
    <row r="141" spans="1:22" s="38" customFormat="1">
      <c r="A141" s="302" t="s">
        <v>456</v>
      </c>
      <c r="B141" s="144">
        <v>27880</v>
      </c>
      <c r="C141" s="145">
        <v>104.5</v>
      </c>
      <c r="D141" s="146">
        <v>102.1</v>
      </c>
      <c r="E141" s="303" t="s">
        <v>454</v>
      </c>
      <c r="F141" s="304" t="s">
        <v>454</v>
      </c>
      <c r="G141" s="306" t="s">
        <v>454</v>
      </c>
      <c r="H141" s="303" t="s">
        <v>454</v>
      </c>
      <c r="I141" s="304" t="s">
        <v>454</v>
      </c>
      <c r="J141" s="307" t="s">
        <v>454</v>
      </c>
      <c r="M141" s="149"/>
      <c r="N141" s="229"/>
      <c r="O141" s="229"/>
      <c r="P141" s="229"/>
      <c r="Q141" s="229"/>
      <c r="R141" s="229"/>
      <c r="S141" s="229"/>
      <c r="T141" s="229"/>
      <c r="U141" s="229"/>
      <c r="V141" s="237"/>
    </row>
    <row r="142" spans="1:22" s="38" customFormat="1">
      <c r="A142" s="150" t="s">
        <v>354</v>
      </c>
      <c r="B142" s="144">
        <v>29335</v>
      </c>
      <c r="C142" s="145">
        <v>106.9</v>
      </c>
      <c r="D142" s="146">
        <v>104.6</v>
      </c>
      <c r="E142" s="144" t="s">
        <v>454</v>
      </c>
      <c r="F142" s="145" t="s">
        <v>454</v>
      </c>
      <c r="G142" s="147" t="s">
        <v>454</v>
      </c>
      <c r="H142" s="144" t="s">
        <v>454</v>
      </c>
      <c r="I142" s="145" t="s">
        <v>454</v>
      </c>
      <c r="J142" s="148" t="s">
        <v>454</v>
      </c>
      <c r="M142" s="149"/>
      <c r="N142" s="229"/>
      <c r="O142" s="229"/>
      <c r="P142" s="229"/>
      <c r="Q142" s="229"/>
      <c r="R142" s="229"/>
      <c r="S142" s="229"/>
      <c r="T142" s="229"/>
      <c r="U142" s="229"/>
      <c r="V142" s="237"/>
    </row>
    <row r="143" spans="1:22" s="38" customFormat="1">
      <c r="A143" s="149" t="s">
        <v>461</v>
      </c>
      <c r="B143" s="144">
        <v>29058</v>
      </c>
      <c r="C143" s="145">
        <v>106.1</v>
      </c>
      <c r="D143" s="146">
        <v>103.5</v>
      </c>
      <c r="E143" s="144" t="s">
        <v>454</v>
      </c>
      <c r="F143" s="145" t="s">
        <v>454</v>
      </c>
      <c r="G143" s="147" t="s">
        <v>454</v>
      </c>
      <c r="H143" s="144" t="s">
        <v>454</v>
      </c>
      <c r="I143" s="145" t="s">
        <v>454</v>
      </c>
      <c r="J143" s="148" t="s">
        <v>454</v>
      </c>
      <c r="M143" s="149"/>
      <c r="N143" s="229"/>
      <c r="O143" s="229"/>
      <c r="P143" s="229"/>
      <c r="Q143" s="229"/>
      <c r="R143" s="229"/>
      <c r="S143" s="229"/>
      <c r="T143" s="229"/>
      <c r="U143" s="229"/>
      <c r="V143" s="237"/>
    </row>
    <row r="144" spans="1:22" s="38" customFormat="1">
      <c r="A144" s="334" t="s">
        <v>356</v>
      </c>
      <c r="B144" s="144">
        <v>31661</v>
      </c>
      <c r="C144" s="145">
        <v>107.4</v>
      </c>
      <c r="D144" s="146">
        <v>104.7</v>
      </c>
      <c r="E144" s="144"/>
      <c r="F144" s="145"/>
      <c r="G144" s="147"/>
      <c r="H144" s="144"/>
      <c r="I144" s="145"/>
      <c r="J144" s="148"/>
      <c r="M144" s="149"/>
      <c r="N144" s="229"/>
      <c r="O144" s="229"/>
      <c r="P144" s="229"/>
      <c r="Q144" s="229"/>
      <c r="R144" s="229"/>
      <c r="S144" s="229"/>
      <c r="T144" s="229"/>
      <c r="U144" s="229"/>
      <c r="V144" s="237"/>
    </row>
    <row r="145" spans="1:22" s="38" customFormat="1">
      <c r="A145" s="149" t="s">
        <v>455</v>
      </c>
      <c r="B145" s="144">
        <v>28611</v>
      </c>
      <c r="C145" s="145">
        <v>105.7</v>
      </c>
      <c r="D145" s="146">
        <v>103.3</v>
      </c>
      <c r="E145" s="144" t="s">
        <v>454</v>
      </c>
      <c r="F145" s="145" t="s">
        <v>454</v>
      </c>
      <c r="G145" s="147" t="s">
        <v>454</v>
      </c>
      <c r="H145" s="144" t="s">
        <v>454</v>
      </c>
      <c r="I145" s="145" t="s">
        <v>454</v>
      </c>
      <c r="J145" s="148" t="s">
        <v>454</v>
      </c>
      <c r="M145" s="149"/>
      <c r="N145" s="229"/>
      <c r="O145" s="229"/>
      <c r="P145" s="229"/>
      <c r="Q145" s="229"/>
      <c r="R145" s="229"/>
      <c r="S145" s="229"/>
      <c r="T145" s="229"/>
      <c r="U145" s="229"/>
      <c r="V145" s="237"/>
    </row>
    <row r="146" spans="1:22" s="38" customFormat="1" ht="13.5" thickBot="1">
      <c r="A146" s="149" t="s">
        <v>445</v>
      </c>
      <c r="B146" s="144">
        <v>28761</v>
      </c>
      <c r="C146" s="145">
        <v>105.8</v>
      </c>
      <c r="D146" s="146">
        <v>103.3</v>
      </c>
      <c r="E146" s="144" t="s">
        <v>454</v>
      </c>
      <c r="F146" s="145" t="s">
        <v>454</v>
      </c>
      <c r="G146" s="147" t="s">
        <v>454</v>
      </c>
      <c r="H146" s="144" t="s">
        <v>454</v>
      </c>
      <c r="I146" s="145" t="s">
        <v>454</v>
      </c>
      <c r="J146" s="148" t="s">
        <v>454</v>
      </c>
      <c r="M146" s="165" t="s">
        <v>370</v>
      </c>
      <c r="N146" s="230"/>
      <c r="O146" s="230"/>
      <c r="P146" s="230"/>
      <c r="Q146" s="230"/>
      <c r="R146" s="230"/>
      <c r="S146" s="230"/>
      <c r="T146" s="230"/>
      <c r="U146" s="230"/>
      <c r="V146" s="238"/>
    </row>
    <row r="147" spans="1:22" s="38" customFormat="1">
      <c r="A147" s="331"/>
      <c r="B147" s="163"/>
      <c r="C147" s="164"/>
      <c r="D147" s="146"/>
      <c r="E147" s="303"/>
      <c r="F147" s="304"/>
      <c r="G147" s="306"/>
      <c r="H147" s="303"/>
      <c r="I147" s="304"/>
      <c r="J147" s="307"/>
      <c r="M147" s="331"/>
      <c r="N147" s="332"/>
      <c r="O147" s="332"/>
      <c r="P147" s="332"/>
      <c r="Q147" s="332"/>
      <c r="R147" s="332"/>
      <c r="S147" s="332"/>
      <c r="T147" s="332"/>
      <c r="U147" s="332"/>
      <c r="V147" s="332"/>
    </row>
    <row r="148" spans="1:22" s="38" customFormat="1">
      <c r="A148" s="333" t="s">
        <v>464</v>
      </c>
      <c r="B148" s="144">
        <v>30285</v>
      </c>
      <c r="C148" s="145">
        <v>108.6</v>
      </c>
      <c r="D148" s="146">
        <v>106.6</v>
      </c>
      <c r="E148" s="303" t="s">
        <v>454</v>
      </c>
      <c r="F148" s="304" t="s">
        <v>454</v>
      </c>
      <c r="G148" s="306" t="s">
        <v>454</v>
      </c>
      <c r="H148" s="303" t="s">
        <v>454</v>
      </c>
      <c r="I148" s="304" t="s">
        <v>454</v>
      </c>
      <c r="J148" s="307" t="s">
        <v>454</v>
      </c>
      <c r="M148" s="331"/>
      <c r="N148" s="332"/>
      <c r="O148" s="332"/>
      <c r="P148" s="332"/>
      <c r="Q148" s="332"/>
      <c r="R148" s="332"/>
      <c r="S148" s="332"/>
      <c r="T148" s="332"/>
      <c r="U148" s="332"/>
      <c r="V148" s="332"/>
    </row>
    <row r="149" spans="1:22" s="38" customFormat="1">
      <c r="A149" s="150" t="s">
        <v>354</v>
      </c>
      <c r="B149" s="144">
        <v>31866</v>
      </c>
      <c r="C149" s="145">
        <v>108.6</v>
      </c>
      <c r="D149" s="146">
        <v>106.2</v>
      </c>
      <c r="E149" s="144" t="s">
        <v>454</v>
      </c>
      <c r="F149" s="145" t="s">
        <v>454</v>
      </c>
      <c r="G149" s="147" t="s">
        <v>454</v>
      </c>
      <c r="H149" s="144" t="s">
        <v>454</v>
      </c>
      <c r="I149" s="145" t="s">
        <v>454</v>
      </c>
      <c r="J149" s="148" t="s">
        <v>454</v>
      </c>
      <c r="M149" s="331"/>
      <c r="N149" s="332"/>
      <c r="O149" s="332"/>
      <c r="P149" s="332"/>
      <c r="Q149" s="332"/>
      <c r="R149" s="332"/>
      <c r="S149" s="332"/>
      <c r="T149" s="332"/>
      <c r="U149" s="332"/>
      <c r="V149" s="332"/>
    </row>
    <row r="150" spans="1:22" s="38" customFormat="1">
      <c r="A150" s="334" t="s">
        <v>355</v>
      </c>
      <c r="B150" s="144">
        <v>31516</v>
      </c>
      <c r="C150" s="145">
        <v>108.5</v>
      </c>
      <c r="D150" s="146">
        <v>106</v>
      </c>
      <c r="E150" s="144" t="s">
        <v>454</v>
      </c>
      <c r="F150" s="145" t="s">
        <v>454</v>
      </c>
      <c r="G150" s="147" t="s">
        <v>454</v>
      </c>
      <c r="H150" s="144" t="s">
        <v>454</v>
      </c>
      <c r="I150" s="145" t="s">
        <v>454</v>
      </c>
      <c r="J150" s="148" t="s">
        <v>454</v>
      </c>
      <c r="M150" s="331"/>
      <c r="N150" s="332"/>
      <c r="O150" s="332"/>
      <c r="P150" s="332"/>
      <c r="Q150" s="332"/>
      <c r="R150" s="332"/>
      <c r="S150" s="332"/>
      <c r="T150" s="332"/>
      <c r="U150" s="332"/>
      <c r="V150" s="332"/>
    </row>
    <row r="151" spans="1:22" s="38" customFormat="1">
      <c r="A151" s="334" t="s">
        <v>356</v>
      </c>
      <c r="B151" s="144">
        <v>33871</v>
      </c>
      <c r="C151" s="145">
        <v>106.5</v>
      </c>
      <c r="D151" s="146">
        <v>104.3</v>
      </c>
      <c r="E151" s="144" t="s">
        <v>454</v>
      </c>
      <c r="F151" s="145" t="s">
        <v>454</v>
      </c>
      <c r="G151" s="147" t="s">
        <v>454</v>
      </c>
      <c r="H151" s="144" t="s">
        <v>454</v>
      </c>
      <c r="I151" s="145" t="s">
        <v>454</v>
      </c>
      <c r="J151" s="148" t="s">
        <v>454</v>
      </c>
      <c r="M151" s="331"/>
      <c r="N151" s="332"/>
      <c r="O151" s="332"/>
      <c r="P151" s="332"/>
      <c r="Q151" s="332"/>
      <c r="R151" s="332"/>
      <c r="S151" s="332"/>
      <c r="T151" s="332"/>
      <c r="U151" s="332"/>
      <c r="V151" s="332"/>
    </row>
    <row r="152" spans="1:22" s="38" customFormat="1">
      <c r="A152" s="331" t="s">
        <v>455</v>
      </c>
      <c r="B152" s="144">
        <v>31078</v>
      </c>
      <c r="C152" s="145">
        <v>108.6</v>
      </c>
      <c r="D152" s="146">
        <v>106.4</v>
      </c>
      <c r="E152" s="144" t="s">
        <v>454</v>
      </c>
      <c r="F152" s="145" t="s">
        <v>454</v>
      </c>
      <c r="G152" s="147" t="s">
        <v>454</v>
      </c>
      <c r="H152" s="144" t="s">
        <v>454</v>
      </c>
      <c r="I152" s="145" t="s">
        <v>454</v>
      </c>
      <c r="J152" s="148" t="s">
        <v>454</v>
      </c>
      <c r="M152" s="331"/>
      <c r="N152" s="332"/>
      <c r="O152" s="332"/>
      <c r="P152" s="332"/>
      <c r="Q152" s="332"/>
      <c r="R152" s="332"/>
      <c r="S152" s="332"/>
      <c r="T152" s="332"/>
      <c r="U152" s="332"/>
      <c r="V152" s="332"/>
    </row>
    <row r="153" spans="1:22" s="38" customFormat="1">
      <c r="A153" s="388" t="s">
        <v>358</v>
      </c>
      <c r="B153" s="144">
        <v>31225</v>
      </c>
      <c r="C153" s="145">
        <v>108.6</v>
      </c>
      <c r="D153" s="146">
        <v>106.3</v>
      </c>
      <c r="E153" s="303"/>
      <c r="F153" s="304"/>
      <c r="G153" s="306"/>
      <c r="H153" s="303"/>
      <c r="I153" s="304"/>
      <c r="J153" s="307"/>
      <c r="M153" s="223"/>
    </row>
    <row r="154" spans="1:22" s="38" customFormat="1">
      <c r="A154" s="388"/>
      <c r="B154" s="144"/>
      <c r="C154" s="145"/>
      <c r="D154" s="146"/>
      <c r="E154" s="303"/>
      <c r="F154" s="304"/>
      <c r="G154" s="306"/>
      <c r="H154" s="303"/>
      <c r="I154" s="304"/>
      <c r="J154" s="307"/>
      <c r="M154" s="223"/>
    </row>
    <row r="155" spans="1:22" s="38" customFormat="1">
      <c r="A155" s="143" t="s">
        <v>491</v>
      </c>
      <c r="B155" s="144">
        <v>32485</v>
      </c>
      <c r="C155" s="145">
        <v>107.5</v>
      </c>
      <c r="D155" s="146">
        <v>104.7</v>
      </c>
      <c r="E155" s="144" t="s">
        <v>454</v>
      </c>
      <c r="F155" s="145" t="s">
        <v>454</v>
      </c>
      <c r="G155" s="147" t="s">
        <v>454</v>
      </c>
      <c r="H155" s="144" t="s">
        <v>454</v>
      </c>
      <c r="I155" s="145" t="s">
        <v>454</v>
      </c>
      <c r="J155" s="148" t="s">
        <v>454</v>
      </c>
      <c r="M155" s="223"/>
    </row>
    <row r="156" spans="1:22" s="38" customFormat="1">
      <c r="A156" s="150" t="s">
        <v>488</v>
      </c>
      <c r="B156" s="144">
        <v>34105</v>
      </c>
      <c r="C156" s="145">
        <v>107.2</v>
      </c>
      <c r="D156" s="146">
        <v>104.3</v>
      </c>
      <c r="E156" s="144" t="s">
        <v>454</v>
      </c>
      <c r="F156" s="145" t="s">
        <v>454</v>
      </c>
      <c r="G156" s="147" t="s">
        <v>454</v>
      </c>
      <c r="H156" s="144" t="s">
        <v>454</v>
      </c>
      <c r="I156" s="145" t="s">
        <v>454</v>
      </c>
      <c r="J156" s="148" t="s">
        <v>454</v>
      </c>
      <c r="M156" s="223"/>
    </row>
    <row r="157" spans="1:22" s="38" customFormat="1">
      <c r="A157" s="334" t="s">
        <v>461</v>
      </c>
      <c r="B157" s="144">
        <v>33686</v>
      </c>
      <c r="C157" s="145">
        <v>106.3</v>
      </c>
      <c r="D157" s="146">
        <v>103.4</v>
      </c>
      <c r="E157" s="144"/>
      <c r="F157" s="145"/>
      <c r="G157" s="147"/>
      <c r="H157" s="144"/>
      <c r="I157" s="145"/>
      <c r="J157" s="148"/>
      <c r="M157" s="223"/>
    </row>
    <row r="158" spans="1:22" s="38" customFormat="1">
      <c r="A158" s="334" t="s">
        <v>489</v>
      </c>
      <c r="B158" s="144">
        <v>36161</v>
      </c>
      <c r="C158" s="145">
        <v>106.2</v>
      </c>
      <c r="D158" s="146">
        <v>103.1</v>
      </c>
      <c r="E158" s="144"/>
      <c r="F158" s="145"/>
      <c r="G158" s="147"/>
      <c r="H158" s="144"/>
      <c r="I158" s="145"/>
      <c r="J158" s="148"/>
      <c r="M158" s="223"/>
    </row>
    <row r="159" spans="1:22" s="38" customFormat="1">
      <c r="A159" s="331" t="s">
        <v>455</v>
      </c>
      <c r="B159" s="144">
        <v>33297</v>
      </c>
      <c r="C159" s="145">
        <v>107.3</v>
      </c>
      <c r="D159" s="146">
        <v>104.4</v>
      </c>
      <c r="E159" s="144"/>
      <c r="F159" s="145"/>
      <c r="G159" s="147"/>
      <c r="H159" s="144"/>
      <c r="I159" s="145"/>
      <c r="J159" s="148"/>
      <c r="M159" s="223"/>
    </row>
    <row r="160" spans="1:22" s="38" customFormat="1">
      <c r="A160" s="388" t="s">
        <v>445</v>
      </c>
      <c r="B160" s="144">
        <v>33423</v>
      </c>
      <c r="C160" s="145">
        <v>106.5</v>
      </c>
      <c r="D160" s="146">
        <v>103.6</v>
      </c>
      <c r="E160" s="144" t="s">
        <v>454</v>
      </c>
      <c r="F160" s="145" t="s">
        <v>454</v>
      </c>
      <c r="G160" s="147" t="s">
        <v>454</v>
      </c>
      <c r="H160" s="144" t="s">
        <v>454</v>
      </c>
      <c r="I160" s="145" t="s">
        <v>454</v>
      </c>
      <c r="J160" s="148" t="s">
        <v>454</v>
      </c>
      <c r="M160" s="223"/>
    </row>
    <row r="161" spans="1:13" s="38" customFormat="1">
      <c r="M161" s="223"/>
    </row>
    <row r="162" spans="1:13" s="38" customFormat="1">
      <c r="A162" s="143" t="s">
        <v>490</v>
      </c>
      <c r="B162" s="144">
        <v>34132</v>
      </c>
      <c r="C162" s="145">
        <v>105.1</v>
      </c>
      <c r="D162" s="146">
        <v>101.4</v>
      </c>
      <c r="E162" s="144" t="s">
        <v>454</v>
      </c>
      <c r="F162" s="145" t="s">
        <v>454</v>
      </c>
      <c r="G162" s="147" t="s">
        <v>454</v>
      </c>
      <c r="H162" s="144" t="s">
        <v>454</v>
      </c>
      <c r="I162" s="145" t="s">
        <v>454</v>
      </c>
      <c r="J162" s="148" t="s">
        <v>454</v>
      </c>
      <c r="M162" s="223"/>
    </row>
    <row r="163" spans="1:13" s="38" customFormat="1">
      <c r="A163" s="150" t="s">
        <v>354</v>
      </c>
      <c r="B163" s="144">
        <v>34271</v>
      </c>
      <c r="C163" s="145">
        <v>100.5</v>
      </c>
      <c r="D163" s="146">
        <v>97.5</v>
      </c>
      <c r="E163" s="144" t="s">
        <v>454</v>
      </c>
      <c r="F163" s="145" t="s">
        <v>454</v>
      </c>
      <c r="G163" s="147" t="s">
        <v>454</v>
      </c>
      <c r="H163" s="144" t="s">
        <v>454</v>
      </c>
      <c r="I163" s="145" t="s">
        <v>454</v>
      </c>
      <c r="J163" s="148" t="s">
        <v>454</v>
      </c>
      <c r="M163" s="223"/>
    </row>
    <row r="164" spans="1:13" s="38" customFormat="1">
      <c r="A164" s="334" t="s">
        <v>355</v>
      </c>
      <c r="B164" s="144">
        <v>35487</v>
      </c>
      <c r="C164" s="145">
        <v>104</v>
      </c>
      <c r="D164" s="146">
        <v>100.7</v>
      </c>
      <c r="E164" s="144"/>
      <c r="F164" s="145"/>
      <c r="G164" s="147"/>
      <c r="H164" s="144"/>
      <c r="I164" s="145"/>
      <c r="J164" s="148"/>
      <c r="M164" s="223"/>
    </row>
    <row r="165" spans="1:13" s="38" customFormat="1">
      <c r="A165" s="334" t="s">
        <v>356</v>
      </c>
      <c r="B165" s="144">
        <v>38584</v>
      </c>
      <c r="C165" s="145">
        <v>105.3</v>
      </c>
      <c r="D165" s="146">
        <v>102.6</v>
      </c>
      <c r="E165" s="144"/>
      <c r="F165" s="145"/>
      <c r="G165" s="147"/>
      <c r="H165" s="144"/>
      <c r="I165" s="145"/>
      <c r="J165" s="148"/>
      <c r="M165" s="223"/>
    </row>
    <row r="166" spans="1:13" s="38" customFormat="1">
      <c r="A166" s="331" t="s">
        <v>455</v>
      </c>
      <c r="B166" s="144">
        <v>34200</v>
      </c>
      <c r="C166" s="145">
        <v>102.7</v>
      </c>
      <c r="D166" s="146">
        <v>99.3</v>
      </c>
      <c r="E166" s="144"/>
      <c r="F166" s="145"/>
      <c r="G166" s="147"/>
      <c r="H166" s="144"/>
      <c r="I166" s="145"/>
      <c r="J166" s="148"/>
      <c r="M166" s="223"/>
    </row>
    <row r="167" spans="1:13" s="38" customFormat="1" ht="13.5" thickBot="1">
      <c r="A167" s="419" t="s">
        <v>358</v>
      </c>
      <c r="B167" s="151">
        <v>34685</v>
      </c>
      <c r="C167" s="152">
        <v>102.4</v>
      </c>
      <c r="D167" s="420">
        <v>99.1</v>
      </c>
      <c r="E167" s="151" t="s">
        <v>454</v>
      </c>
      <c r="F167" s="152" t="s">
        <v>454</v>
      </c>
      <c r="G167" s="389" t="s">
        <v>454</v>
      </c>
      <c r="H167" s="151" t="s">
        <v>454</v>
      </c>
      <c r="I167" s="152" t="s">
        <v>454</v>
      </c>
      <c r="J167" s="390" t="s">
        <v>454</v>
      </c>
      <c r="M167" s="223"/>
    </row>
    <row r="168" spans="1:13" s="38" customFormat="1">
      <c r="A168" s="382"/>
      <c r="B168" s="163"/>
      <c r="C168" s="164"/>
      <c r="D168" s="383"/>
      <c r="E168" s="384"/>
      <c r="F168" s="385"/>
      <c r="G168" s="386"/>
      <c r="H168" s="384"/>
      <c r="I168" s="385"/>
      <c r="J168" s="387"/>
      <c r="M168" s="223"/>
    </row>
    <row r="169" spans="1:13" s="38" customFormat="1">
      <c r="A169" s="226" t="s">
        <v>540</v>
      </c>
      <c r="B169" s="144">
        <v>35396</v>
      </c>
      <c r="C169" s="145">
        <v>101.8</v>
      </c>
      <c r="D169" s="146">
        <v>99.6</v>
      </c>
      <c r="E169" s="442" t="s">
        <v>454</v>
      </c>
      <c r="F169" s="145" t="s">
        <v>454</v>
      </c>
      <c r="G169" s="147" t="s">
        <v>454</v>
      </c>
      <c r="H169" s="144" t="s">
        <v>454</v>
      </c>
      <c r="I169" s="145" t="s">
        <v>454</v>
      </c>
      <c r="J169" s="148" t="s">
        <v>454</v>
      </c>
      <c r="M169" s="223"/>
    </row>
    <row r="170" spans="1:13" s="38" customFormat="1">
      <c r="A170" s="417" t="s">
        <v>354</v>
      </c>
      <c r="B170" s="391">
        <v>38390</v>
      </c>
      <c r="C170" s="392">
        <v>110.1</v>
      </c>
      <c r="D170" s="393">
        <v>107</v>
      </c>
      <c r="E170" s="144" t="s">
        <v>454</v>
      </c>
      <c r="F170" s="145" t="s">
        <v>454</v>
      </c>
      <c r="G170" s="147" t="s">
        <v>454</v>
      </c>
      <c r="H170" s="144" t="s">
        <v>454</v>
      </c>
      <c r="I170" s="145" t="s">
        <v>454</v>
      </c>
      <c r="J170" s="148" t="s">
        <v>454</v>
      </c>
      <c r="M170" s="223"/>
    </row>
    <row r="171" spans="1:13" s="38" customFormat="1">
      <c r="A171" s="334" t="s">
        <v>355</v>
      </c>
      <c r="B171" s="144">
        <v>37563</v>
      </c>
      <c r="C171" s="145">
        <v>104.4</v>
      </c>
      <c r="D171" s="146">
        <v>100.3</v>
      </c>
      <c r="E171" s="144"/>
      <c r="F171" s="145"/>
      <c r="G171" s="147"/>
      <c r="H171" s="144"/>
      <c r="I171" s="145"/>
      <c r="J171" s="148"/>
      <c r="M171" s="223"/>
    </row>
    <row r="172" spans="1:13" ht="12.75" customHeight="1">
      <c r="A172" s="334" t="s">
        <v>356</v>
      </c>
      <c r="B172" s="144">
        <v>40224</v>
      </c>
      <c r="C172" s="145">
        <v>102.9</v>
      </c>
      <c r="D172" s="146">
        <v>97</v>
      </c>
      <c r="E172" s="144"/>
      <c r="F172" s="145"/>
      <c r="G172" s="147"/>
      <c r="H172" s="144"/>
      <c r="I172" s="145"/>
      <c r="J172" s="148"/>
    </row>
    <row r="173" spans="1:13" ht="12" customHeight="1">
      <c r="A173" s="418" t="s">
        <v>455</v>
      </c>
      <c r="B173" s="391">
        <v>36898</v>
      </c>
      <c r="C173" s="392">
        <v>106</v>
      </c>
      <c r="D173" s="393">
        <v>103.4</v>
      </c>
      <c r="E173" s="144"/>
      <c r="F173" s="145"/>
      <c r="G173" s="147"/>
      <c r="H173" s="144"/>
      <c r="I173" s="145"/>
      <c r="J173" s="148"/>
    </row>
    <row r="174" spans="1:13" ht="12.75" customHeight="1" thickBot="1">
      <c r="A174" s="419" t="s">
        <v>358</v>
      </c>
      <c r="B174" s="151">
        <v>37120</v>
      </c>
      <c r="C174" s="152">
        <v>105.5</v>
      </c>
      <c r="D174" s="420">
        <v>102.3</v>
      </c>
      <c r="E174" s="151" t="s">
        <v>454</v>
      </c>
      <c r="F174" s="152" t="s">
        <v>454</v>
      </c>
      <c r="G174" s="389" t="s">
        <v>454</v>
      </c>
      <c r="H174" s="151" t="s">
        <v>454</v>
      </c>
      <c r="I174" s="152" t="s">
        <v>454</v>
      </c>
      <c r="J174" s="390" t="s">
        <v>454</v>
      </c>
    </row>
    <row r="175" spans="1:13" ht="12.75" customHeight="1" thickBot="1">
      <c r="A175" s="382"/>
      <c r="B175" s="163"/>
      <c r="C175" s="164"/>
      <c r="D175" s="383"/>
      <c r="E175" s="163"/>
      <c r="F175" s="164"/>
      <c r="G175" s="477"/>
      <c r="H175" s="163"/>
      <c r="I175" s="164"/>
      <c r="J175" s="383"/>
    </row>
    <row r="176" spans="1:13" ht="12.75" customHeight="1">
      <c r="A176" s="522" t="s">
        <v>842</v>
      </c>
      <c r="B176" s="526">
        <v>37969</v>
      </c>
      <c r="C176" s="524">
        <v>107.3</v>
      </c>
      <c r="D176" s="540">
        <v>96.5</v>
      </c>
      <c r="E176" s="523" t="s">
        <v>454</v>
      </c>
      <c r="F176" s="524" t="s">
        <v>454</v>
      </c>
      <c r="G176" s="525" t="s">
        <v>454</v>
      </c>
      <c r="H176" s="526" t="s">
        <v>454</v>
      </c>
      <c r="I176" s="524" t="s">
        <v>454</v>
      </c>
      <c r="J176" s="527" t="s">
        <v>454</v>
      </c>
    </row>
    <row r="177" spans="1:10" ht="12.75" customHeight="1">
      <c r="A177" s="417" t="s">
        <v>354</v>
      </c>
      <c r="B177" s="391">
        <v>40086</v>
      </c>
      <c r="C177" s="392">
        <v>104.4</v>
      </c>
      <c r="D177" s="393">
        <v>90.2</v>
      </c>
      <c r="E177" s="144" t="s">
        <v>454</v>
      </c>
      <c r="F177" s="145" t="s">
        <v>454</v>
      </c>
      <c r="G177" s="147" t="s">
        <v>454</v>
      </c>
      <c r="H177" s="144" t="s">
        <v>454</v>
      </c>
      <c r="I177" s="145" t="s">
        <v>454</v>
      </c>
      <c r="J177" s="148" t="s">
        <v>454</v>
      </c>
    </row>
    <row r="178" spans="1:10" ht="12.75" customHeight="1">
      <c r="A178" s="334" t="s">
        <v>355</v>
      </c>
      <c r="B178" s="144">
        <v>39848</v>
      </c>
      <c r="C178" s="145">
        <v>105.2</v>
      </c>
      <c r="D178" s="146">
        <v>89.5</v>
      </c>
      <c r="E178" s="144"/>
      <c r="F178" s="145"/>
      <c r="G178" s="147"/>
      <c r="H178" s="144"/>
      <c r="I178" s="145"/>
      <c r="J178" s="148"/>
    </row>
    <row r="179" spans="1:10" ht="12.75" customHeight="1">
      <c r="A179" s="334" t="s">
        <v>356</v>
      </c>
      <c r="B179" s="144">
        <v>43279</v>
      </c>
      <c r="C179" s="145">
        <v>106.6</v>
      </c>
      <c r="D179" s="146">
        <v>92.1</v>
      </c>
      <c r="E179" s="144"/>
      <c r="F179" s="145"/>
      <c r="G179" s="147"/>
      <c r="H179" s="144"/>
      <c r="I179" s="145"/>
      <c r="J179" s="148"/>
    </row>
    <row r="180" spans="1:10" ht="12.75" customHeight="1">
      <c r="A180" s="528" t="s">
        <v>455</v>
      </c>
      <c r="B180" s="391">
        <v>39033</v>
      </c>
      <c r="C180" s="392">
        <v>105.8</v>
      </c>
      <c r="D180" s="393">
        <v>93.2</v>
      </c>
      <c r="E180" s="144"/>
      <c r="F180" s="145"/>
      <c r="G180" s="147"/>
      <c r="H180" s="144"/>
      <c r="I180" s="145"/>
      <c r="J180" s="148"/>
    </row>
    <row r="181" spans="1:10" ht="12.75" customHeight="1" thickBot="1">
      <c r="A181" s="419" t="s">
        <v>358</v>
      </c>
      <c r="B181" s="151">
        <v>39317</v>
      </c>
      <c r="C181" s="152">
        <v>104.9</v>
      </c>
      <c r="D181" s="420">
        <v>91.3</v>
      </c>
      <c r="E181" s="151" t="s">
        <v>454</v>
      </c>
      <c r="F181" s="152" t="s">
        <v>454</v>
      </c>
      <c r="G181" s="389" t="s">
        <v>454</v>
      </c>
      <c r="H181" s="151" t="s">
        <v>454</v>
      </c>
      <c r="I181" s="152" t="s">
        <v>454</v>
      </c>
      <c r="J181" s="390" t="s">
        <v>454</v>
      </c>
    </row>
    <row r="182" spans="1:10" ht="12.75" customHeight="1" thickBot="1">
      <c r="A182" s="382"/>
      <c r="B182" s="163"/>
      <c r="C182" s="164"/>
      <c r="D182" s="383"/>
      <c r="E182" s="163"/>
      <c r="F182" s="164"/>
      <c r="G182" s="477"/>
      <c r="H182" s="163"/>
      <c r="I182" s="164"/>
      <c r="J182" s="383"/>
    </row>
    <row r="183" spans="1:10" ht="12.75" customHeight="1">
      <c r="A183" s="529" t="s">
        <v>1076</v>
      </c>
      <c r="B183" s="526">
        <v>41265</v>
      </c>
      <c r="C183" s="524">
        <v>108.6</v>
      </c>
      <c r="D183" s="532">
        <v>93.3</v>
      </c>
      <c r="E183" s="526" t="s">
        <v>454</v>
      </c>
      <c r="F183" s="531" t="s">
        <v>454</v>
      </c>
      <c r="G183" s="525" t="s">
        <v>454</v>
      </c>
      <c r="H183" s="530" t="s">
        <v>454</v>
      </c>
      <c r="I183" s="524" t="s">
        <v>454</v>
      </c>
      <c r="J183" s="533" t="s">
        <v>454</v>
      </c>
    </row>
    <row r="184" spans="1:10" ht="12.75" customHeight="1">
      <c r="A184" s="528" t="s">
        <v>354</v>
      </c>
      <c r="B184" s="391">
        <v>43193</v>
      </c>
      <c r="C184" s="392">
        <v>107.7</v>
      </c>
      <c r="D184" s="541">
        <v>96.9</v>
      </c>
      <c r="E184" s="144" t="s">
        <v>454</v>
      </c>
      <c r="F184" s="164" t="s">
        <v>454</v>
      </c>
      <c r="G184" s="147" t="s">
        <v>454</v>
      </c>
      <c r="H184" s="163" t="s">
        <v>454</v>
      </c>
      <c r="I184" s="145" t="s">
        <v>454</v>
      </c>
      <c r="J184" s="534" t="s">
        <v>454</v>
      </c>
    </row>
    <row r="185" spans="1:10" ht="12.75" customHeight="1">
      <c r="A185" s="334" t="s">
        <v>461</v>
      </c>
      <c r="B185" s="144"/>
      <c r="C185" s="145"/>
      <c r="D185" s="383"/>
      <c r="E185" s="144"/>
      <c r="F185" s="164"/>
      <c r="G185" s="147"/>
      <c r="H185" s="163"/>
      <c r="I185" s="145"/>
      <c r="J185" s="534"/>
    </row>
    <row r="186" spans="1:10" ht="12.75" customHeight="1">
      <c r="A186" s="334" t="s">
        <v>489</v>
      </c>
      <c r="B186" s="144"/>
      <c r="C186" s="145"/>
      <c r="D186" s="383"/>
      <c r="E186" s="144"/>
      <c r="F186" s="164"/>
      <c r="G186" s="147"/>
      <c r="H186" s="163"/>
      <c r="I186" s="145"/>
      <c r="J186" s="534"/>
    </row>
    <row r="187" spans="1:10" ht="12.75" customHeight="1">
      <c r="A187" s="528" t="s">
        <v>455</v>
      </c>
      <c r="B187" s="391">
        <v>42249</v>
      </c>
      <c r="C187" s="392">
        <v>108.2</v>
      </c>
      <c r="D187" s="541">
        <v>95.2</v>
      </c>
      <c r="E187" s="144"/>
      <c r="F187" s="164"/>
      <c r="G187" s="147"/>
      <c r="H187" s="163"/>
      <c r="I187" s="145"/>
      <c r="J187" s="534"/>
    </row>
    <row r="188" spans="1:10" ht="12.75" customHeight="1" thickBot="1">
      <c r="A188" s="535" t="s">
        <v>445</v>
      </c>
      <c r="B188" s="151"/>
      <c r="C188" s="152"/>
      <c r="D188" s="538"/>
      <c r="E188" s="151" t="s">
        <v>454</v>
      </c>
      <c r="F188" s="537" t="s">
        <v>454</v>
      </c>
      <c r="G188" s="389" t="s">
        <v>454</v>
      </c>
      <c r="H188" s="536" t="s">
        <v>454</v>
      </c>
      <c r="I188" s="152" t="s">
        <v>454</v>
      </c>
      <c r="J188" s="539" t="s">
        <v>454</v>
      </c>
    </row>
    <row r="189" spans="1:10" ht="12.75" customHeight="1">
      <c r="A189" s="382"/>
      <c r="B189" s="163"/>
      <c r="C189" s="164"/>
      <c r="D189" s="383"/>
      <c r="E189" s="163"/>
      <c r="F189" s="164"/>
      <c r="G189" s="477"/>
      <c r="H189" s="163"/>
      <c r="I189" s="164"/>
      <c r="J189" s="383"/>
    </row>
    <row r="190" spans="1:10" ht="12.75" customHeight="1">
      <c r="A190" s="382"/>
      <c r="B190" s="163"/>
      <c r="C190" s="164"/>
      <c r="D190" s="383"/>
      <c r="E190" s="163"/>
      <c r="F190" s="164"/>
      <c r="G190" s="477"/>
      <c r="H190" s="163"/>
      <c r="I190" s="164"/>
      <c r="J190" s="383"/>
    </row>
    <row r="191" spans="1:10" ht="12.75" customHeight="1">
      <c r="A191" s="382"/>
      <c r="B191" s="163"/>
      <c r="C191" s="164"/>
      <c r="D191" s="383"/>
      <c r="E191" s="163"/>
      <c r="F191" s="164"/>
      <c r="G191" s="477"/>
      <c r="H191" s="163"/>
      <c r="I191" s="164"/>
      <c r="J191" s="383"/>
    </row>
    <row r="192" spans="1:10" ht="12.75" customHeight="1">
      <c r="A192" s="382"/>
      <c r="B192" s="163"/>
      <c r="C192" s="164"/>
      <c r="D192" s="383"/>
      <c r="E192" s="163"/>
      <c r="F192" s="164"/>
      <c r="G192" s="477"/>
      <c r="H192" s="163"/>
      <c r="I192" s="164"/>
      <c r="J192" s="383"/>
    </row>
    <row r="193" spans="1:10" ht="12.75" customHeight="1">
      <c r="A193" s="382"/>
      <c r="B193" s="163"/>
      <c r="C193" s="164"/>
      <c r="D193" s="383"/>
      <c r="E193" s="163"/>
      <c r="F193" s="164"/>
      <c r="G193" s="477"/>
      <c r="H193" s="163"/>
      <c r="I193" s="164"/>
      <c r="J193" s="383"/>
    </row>
    <row r="194" spans="1:10" ht="12.75" customHeight="1">
      <c r="A194" s="382"/>
      <c r="B194" s="163"/>
      <c r="C194" s="164"/>
      <c r="D194" s="383"/>
      <c r="E194" s="163"/>
      <c r="F194" s="164"/>
      <c r="G194" s="477"/>
      <c r="H194" s="163"/>
      <c r="I194" s="164"/>
      <c r="J194" s="383"/>
    </row>
    <row r="195" spans="1:10" ht="12.75" customHeight="1">
      <c r="A195" s="382"/>
      <c r="B195" s="163"/>
      <c r="C195" s="164"/>
      <c r="D195" s="383"/>
      <c r="E195" s="163"/>
      <c r="F195" s="164"/>
      <c r="G195" s="477"/>
      <c r="H195" s="163"/>
      <c r="I195" s="164"/>
      <c r="J195" s="383"/>
    </row>
    <row r="196" spans="1:10" ht="12.75" customHeight="1">
      <c r="A196" s="382"/>
      <c r="B196" s="163"/>
      <c r="C196" s="164"/>
      <c r="D196" s="383"/>
      <c r="E196" s="163"/>
      <c r="F196" s="164"/>
      <c r="G196" s="477"/>
      <c r="H196" s="163"/>
      <c r="I196" s="164"/>
      <c r="J196" s="383"/>
    </row>
    <row r="197" spans="1:10" ht="12.75" customHeight="1">
      <c r="A197" s="382"/>
      <c r="B197" s="163"/>
      <c r="C197" s="164"/>
      <c r="D197" s="383"/>
      <c r="E197" s="163"/>
      <c r="F197" s="164"/>
      <c r="G197" s="477"/>
      <c r="H197" s="163"/>
      <c r="I197" s="164"/>
      <c r="J197" s="383"/>
    </row>
    <row r="198" spans="1:10" ht="12.75" customHeight="1">
      <c r="A198" s="382"/>
      <c r="B198" s="163"/>
      <c r="C198" s="164"/>
      <c r="D198" s="383"/>
      <c r="E198" s="163"/>
      <c r="F198" s="164"/>
      <c r="G198" s="477"/>
      <c r="H198" s="163"/>
      <c r="I198" s="164"/>
      <c r="J198" s="383"/>
    </row>
    <row r="199" spans="1:10" ht="12.75" customHeight="1">
      <c r="A199" s="382"/>
      <c r="B199" s="163"/>
      <c r="C199" s="164"/>
      <c r="D199" s="383"/>
      <c r="E199" s="163"/>
      <c r="F199" s="164"/>
      <c r="G199" s="477"/>
      <c r="H199" s="163"/>
      <c r="I199" s="164"/>
      <c r="J199" s="383"/>
    </row>
    <row r="200" spans="1:10" ht="12.75" customHeight="1">
      <c r="A200" s="382"/>
      <c r="B200" s="163"/>
      <c r="C200" s="164"/>
      <c r="D200" s="383"/>
      <c r="E200" s="163"/>
      <c r="F200" s="164"/>
      <c r="G200" s="477"/>
      <c r="H200" s="163"/>
      <c r="I200" s="164"/>
      <c r="J200" s="383"/>
    </row>
    <row r="201" spans="1:10" ht="12.75" customHeight="1">
      <c r="A201" s="382"/>
      <c r="B201" s="163"/>
      <c r="C201" s="164"/>
      <c r="D201" s="383"/>
      <c r="E201" s="163"/>
      <c r="F201" s="164"/>
      <c r="G201" s="477"/>
      <c r="H201" s="163"/>
      <c r="I201" s="164"/>
      <c r="J201" s="383"/>
    </row>
    <row r="202" spans="1:10" ht="12.75" customHeight="1">
      <c r="A202" s="382"/>
      <c r="B202" s="163"/>
      <c r="C202" s="164"/>
      <c r="D202" s="383"/>
      <c r="E202" s="163"/>
      <c r="F202" s="164"/>
      <c r="G202" s="477"/>
      <c r="H202" s="163"/>
      <c r="I202" s="164"/>
      <c r="J202" s="383"/>
    </row>
    <row r="203" spans="1:10" ht="12.75" customHeight="1">
      <c r="A203" s="382"/>
      <c r="B203" s="163"/>
      <c r="C203" s="164"/>
      <c r="D203" s="383"/>
      <c r="E203" s="163"/>
      <c r="F203" s="164"/>
      <c r="G203" s="477"/>
      <c r="H203" s="163"/>
      <c r="I203" s="164"/>
      <c r="J203" s="383"/>
    </row>
    <row r="204" spans="1:10" ht="12.75" customHeight="1">
      <c r="A204" s="382"/>
      <c r="B204" s="163"/>
      <c r="C204" s="164"/>
      <c r="D204" s="383"/>
      <c r="E204" s="163"/>
      <c r="F204" s="164"/>
      <c r="G204" s="477"/>
      <c r="H204" s="163"/>
      <c r="I204" s="164"/>
      <c r="J204" s="383"/>
    </row>
    <row r="205" spans="1:10" ht="12.75" customHeight="1">
      <c r="A205" s="382"/>
      <c r="B205" s="163"/>
      <c r="C205" s="164"/>
      <c r="D205" s="383"/>
      <c r="E205" s="163"/>
      <c r="F205" s="164"/>
      <c r="G205" s="477"/>
      <c r="H205" s="163"/>
      <c r="I205" s="164"/>
      <c r="J205" s="383"/>
    </row>
    <row r="206" spans="1:10" ht="12.75" customHeight="1">
      <c r="A206" s="382"/>
      <c r="B206" s="163"/>
      <c r="C206" s="164"/>
      <c r="D206" s="383"/>
      <c r="E206" s="163"/>
      <c r="F206" s="164"/>
      <c r="G206" s="477"/>
      <c r="H206" s="163"/>
      <c r="I206" s="164"/>
      <c r="J206" s="383"/>
    </row>
    <row r="207" spans="1:10" ht="12.75" customHeight="1">
      <c r="A207" s="382"/>
      <c r="B207" s="163"/>
      <c r="C207" s="164"/>
      <c r="D207" s="383"/>
      <c r="E207" s="163"/>
      <c r="F207" s="164"/>
      <c r="G207" s="477"/>
      <c r="H207" s="163"/>
      <c r="I207" s="164"/>
      <c r="J207" s="383"/>
    </row>
    <row r="208" spans="1:10" ht="12.75" customHeight="1">
      <c r="A208" s="382"/>
      <c r="B208" s="163"/>
      <c r="C208" s="164"/>
      <c r="D208" s="383"/>
      <c r="E208" s="163"/>
      <c r="F208" s="164"/>
      <c r="G208" s="477"/>
      <c r="H208" s="163"/>
      <c r="I208" s="164"/>
      <c r="J208" s="383"/>
    </row>
    <row r="209" spans="1:13" ht="12.75" customHeight="1">
      <c r="A209" s="382"/>
      <c r="B209" s="163"/>
      <c r="C209" s="164"/>
      <c r="D209" s="383"/>
      <c r="E209" s="163"/>
      <c r="F209" s="164"/>
      <c r="G209" s="477"/>
      <c r="H209" s="163"/>
      <c r="I209" s="164"/>
      <c r="J209" s="383"/>
    </row>
    <row r="210" spans="1:13" ht="12.75" customHeight="1">
      <c r="A210" s="382"/>
      <c r="B210" s="163"/>
      <c r="C210" s="164"/>
      <c r="D210" s="383"/>
      <c r="E210" s="163"/>
      <c r="F210" s="164"/>
      <c r="G210" s="477"/>
      <c r="H210" s="163"/>
      <c r="I210" s="164"/>
      <c r="J210" s="383"/>
    </row>
    <row r="211" spans="1:13" ht="12.75" customHeight="1">
      <c r="A211" s="382"/>
      <c r="B211" s="163"/>
      <c r="C211" s="164"/>
      <c r="D211" s="383"/>
      <c r="E211" s="163"/>
      <c r="F211" s="164"/>
      <c r="G211" s="477"/>
      <c r="H211" s="163"/>
      <c r="I211" s="164"/>
      <c r="J211" s="383"/>
    </row>
    <row r="212" spans="1:13" ht="12.75" customHeight="1">
      <c r="A212" s="382"/>
      <c r="B212" s="163"/>
      <c r="C212" s="164"/>
      <c r="D212" s="383"/>
      <c r="E212" s="163"/>
      <c r="F212" s="164"/>
      <c r="G212" s="477"/>
      <c r="H212" s="163"/>
      <c r="I212" s="164"/>
      <c r="J212" s="383"/>
    </row>
    <row r="213" spans="1:13" ht="12.75" customHeight="1">
      <c r="A213" s="382"/>
      <c r="B213" s="163"/>
      <c r="C213" s="164"/>
      <c r="D213" s="383"/>
      <c r="E213" s="163"/>
      <c r="F213" s="164"/>
      <c r="G213" s="477"/>
      <c r="H213" s="163"/>
      <c r="I213" s="164"/>
      <c r="J213" s="383"/>
    </row>
    <row r="214" spans="1:13" ht="12.75" customHeight="1">
      <c r="A214" s="382"/>
      <c r="B214" s="163"/>
      <c r="C214" s="164"/>
      <c r="D214" s="383"/>
      <c r="E214" s="163"/>
      <c r="F214" s="164"/>
      <c r="G214" s="477"/>
      <c r="H214" s="163"/>
      <c r="I214" s="164"/>
      <c r="J214" s="383"/>
    </row>
    <row r="215" spans="1:13" ht="12.75" customHeight="1">
      <c r="A215" s="382"/>
      <c r="B215" s="163"/>
      <c r="C215" s="164"/>
      <c r="D215" s="383"/>
      <c r="E215" s="163"/>
      <c r="F215" s="164"/>
      <c r="G215" s="477"/>
      <c r="H215" s="163"/>
      <c r="I215" s="164"/>
      <c r="J215" s="383"/>
    </row>
    <row r="216" spans="1:13" ht="12.75" customHeight="1">
      <c r="A216" s="382"/>
      <c r="B216" s="163"/>
      <c r="C216" s="164"/>
      <c r="D216" s="383"/>
      <c r="E216" s="163"/>
      <c r="F216" s="164"/>
      <c r="G216" s="477"/>
      <c r="H216" s="163"/>
      <c r="I216" s="164"/>
      <c r="J216" s="383"/>
    </row>
    <row r="217" spans="1:13" ht="12.75" customHeight="1">
      <c r="A217" s="382"/>
      <c r="B217" s="163"/>
      <c r="C217" s="164"/>
      <c r="D217" s="383"/>
      <c r="E217" s="163"/>
      <c r="F217" s="164"/>
      <c r="G217" s="477"/>
      <c r="H217" s="163"/>
      <c r="I217" s="164"/>
      <c r="J217" s="383"/>
    </row>
    <row r="218" spans="1:13" ht="12.75" customHeight="1">
      <c r="A218" s="382"/>
      <c r="B218" s="163"/>
      <c r="C218" s="164"/>
      <c r="D218" s="383"/>
      <c r="E218" s="163"/>
      <c r="F218" s="164"/>
      <c r="G218" s="477"/>
      <c r="H218" s="163"/>
      <c r="I218" s="164"/>
      <c r="J218" s="383"/>
    </row>
    <row r="219" spans="1:13" ht="27" customHeight="1">
      <c r="A219" s="568" t="s">
        <v>391</v>
      </c>
      <c r="B219" s="569"/>
      <c r="C219" s="569"/>
      <c r="D219" s="569"/>
      <c r="E219" s="569"/>
      <c r="F219" s="569"/>
      <c r="G219" s="569"/>
      <c r="H219" s="569"/>
      <c r="I219" s="569"/>
      <c r="J219" s="569"/>
    </row>
    <row r="220" spans="1:13">
      <c r="A220" s="283" t="s">
        <v>492</v>
      </c>
      <c r="B220" s="282"/>
      <c r="C220" s="282"/>
      <c r="D220" s="282"/>
      <c r="E220" s="282"/>
      <c r="F220" s="282"/>
    </row>
    <row r="221" spans="1:13">
      <c r="M221" s="28"/>
    </row>
    <row r="222" spans="1:13" ht="15">
      <c r="A222" s="215" t="s">
        <v>403</v>
      </c>
      <c r="B222" s="281" t="s">
        <v>448</v>
      </c>
      <c r="D222" s="216" t="s">
        <v>460</v>
      </c>
      <c r="M222" s="28"/>
    </row>
  </sheetData>
  <sheetProtection password="ECAF" sheet="1" objects="1" scenarios="1"/>
  <mergeCells count="12">
    <mergeCell ref="A219:J219"/>
    <mergeCell ref="A1:J1"/>
    <mergeCell ref="A2:J2"/>
    <mergeCell ref="A4:A5"/>
    <mergeCell ref="B4:D4"/>
    <mergeCell ref="E4:G4"/>
    <mergeCell ref="H4:J4"/>
    <mergeCell ref="M4:M5"/>
    <mergeCell ref="N4:P4"/>
    <mergeCell ref="Q4:S4"/>
    <mergeCell ref="T4:V4"/>
    <mergeCell ref="M2:V2"/>
  </mergeCells>
  <hyperlinks>
    <hyperlink ref="B222" r:id="rId1" xr:uid="{00000000-0004-0000-0500-000000000000}"/>
  </hyperlinks>
  <pageMargins left="0.23622047244094491" right="0.15748031496062992" top="0.15748031496062992" bottom="0" header="0.15748031496062992" footer="0.15748031496062992"/>
  <pageSetup paperSize="9" orientation="portrait" horizont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3676"/>
  <sheetViews>
    <sheetView zoomScale="85" zoomScaleNormal="85" workbookViewId="0">
      <pane ySplit="2" topLeftCell="A3" activePane="bottomLeft" state="frozen"/>
      <selection pane="bottomLeft" activeCell="T3664" sqref="T3664"/>
    </sheetView>
  </sheetViews>
  <sheetFormatPr defaultColWidth="0" defaultRowHeight="15"/>
  <cols>
    <col min="1" max="1" width="11.5703125" bestFit="1" customWidth="1"/>
    <col min="2" max="2" width="6.85546875" customWidth="1"/>
    <col min="3" max="3" width="7.5703125" customWidth="1"/>
    <col min="4" max="4" width="6.85546875" customWidth="1"/>
    <col min="5" max="5" width="7.5703125" customWidth="1"/>
    <col min="6" max="6" width="6.85546875" customWidth="1"/>
    <col min="7" max="7" width="7.5703125" customWidth="1"/>
    <col min="8" max="8" width="7.42578125" customWidth="1"/>
    <col min="9" max="9" width="7.5703125" customWidth="1"/>
    <col min="10" max="10" width="8.5703125" customWidth="1"/>
    <col min="11" max="11" width="7.5703125" customWidth="1"/>
    <col min="12" max="12" width="8.5703125" customWidth="1"/>
    <col min="13" max="13" width="7.5703125" customWidth="1"/>
    <col min="14" max="14" width="8.5703125" customWidth="1"/>
    <col min="15" max="15" width="7.5703125" customWidth="1"/>
    <col min="16" max="16" width="8.5703125" customWidth="1"/>
    <col min="17" max="17" width="7.5703125" customWidth="1"/>
    <col min="18" max="18" width="6.85546875" customWidth="1"/>
    <col min="19" max="19" width="7.5703125" customWidth="1"/>
    <col min="20" max="20" width="9.140625" customWidth="1"/>
    <col min="21" max="21" width="11.140625" hidden="1" customWidth="1"/>
    <col min="22" max="22" width="6.85546875" hidden="1" customWidth="1"/>
    <col min="23" max="23" width="7.5703125" hidden="1" customWidth="1"/>
    <col min="24" max="24" width="6.85546875" hidden="1" customWidth="1"/>
    <col min="25" max="25" width="7.5703125" hidden="1" customWidth="1"/>
    <col min="26" max="26" width="6.85546875" hidden="1" customWidth="1"/>
    <col min="27" max="29" width="7.5703125" hidden="1" customWidth="1"/>
    <col min="30" max="30" width="8.5703125" hidden="1" customWidth="1"/>
    <col min="31" max="31" width="7.5703125" hidden="1" customWidth="1"/>
    <col min="32" max="32" width="8.5703125" hidden="1" customWidth="1"/>
    <col min="33" max="33" width="7.5703125" hidden="1" customWidth="1"/>
    <col min="34" max="34" width="8.85546875" hidden="1" customWidth="1"/>
    <col min="35" max="35" width="7.5703125" hidden="1" customWidth="1"/>
    <col min="36" max="36" width="8.85546875" hidden="1" customWidth="1"/>
    <col min="37" max="37" width="7.5703125" hidden="1" customWidth="1"/>
    <col min="38" max="38" width="6.85546875" hidden="1" customWidth="1"/>
    <col min="39" max="39" width="7.5703125" hidden="1" customWidth="1"/>
    <col min="40" max="40" width="11.140625" hidden="1" customWidth="1"/>
    <col min="41" max="41" width="6.85546875" hidden="1" customWidth="1"/>
    <col min="42" max="42" width="7.5703125" hidden="1" customWidth="1"/>
    <col min="43" max="43" width="6.85546875" hidden="1" customWidth="1"/>
    <col min="44" max="44" width="7.5703125" hidden="1" customWidth="1"/>
    <col min="45" max="45" width="6.85546875" hidden="1" customWidth="1"/>
    <col min="46" max="48" width="7.5703125" hidden="1" customWidth="1"/>
    <col min="49" max="49" width="8.5703125" hidden="1" customWidth="1"/>
    <col min="50" max="50" width="7.5703125" hidden="1" customWidth="1"/>
    <col min="51" max="51" width="8.5703125" hidden="1" customWidth="1"/>
    <col min="52" max="52" width="7.5703125" hidden="1" customWidth="1"/>
    <col min="53" max="53" width="8.85546875" hidden="1" customWidth="1"/>
    <col min="54" max="54" width="7.5703125" hidden="1" customWidth="1"/>
    <col min="55" max="55" width="8.85546875" hidden="1" customWidth="1"/>
    <col min="56" max="56" width="7.5703125" hidden="1" customWidth="1"/>
    <col min="57" max="57" width="6.85546875" hidden="1" customWidth="1"/>
    <col min="58" max="58" width="7.5703125" hidden="1" customWidth="1"/>
    <col min="59" max="59" width="13.42578125" customWidth="1"/>
    <col min="60" max="61" width="9.140625" customWidth="1"/>
    <col min="62" max="63" width="11.85546875" bestFit="1" customWidth="1"/>
    <col min="64" max="66" width="9.140625" customWidth="1"/>
    <col min="67" max="16384" width="9.140625" hidden="1"/>
  </cols>
  <sheetData>
    <row r="1" spans="1:65">
      <c r="A1" s="99"/>
      <c r="B1" s="99" t="s">
        <v>374</v>
      </c>
      <c r="C1" s="99"/>
      <c r="D1" s="99" t="s">
        <v>375</v>
      </c>
      <c r="E1" s="99"/>
      <c r="F1" s="99" t="s">
        <v>376</v>
      </c>
      <c r="G1" s="99"/>
      <c r="H1" s="99" t="s">
        <v>377</v>
      </c>
      <c r="I1" s="99"/>
      <c r="J1" s="99" t="s">
        <v>378</v>
      </c>
      <c r="K1" s="99"/>
      <c r="L1" s="99" t="s">
        <v>379</v>
      </c>
      <c r="M1" s="99"/>
      <c r="N1" s="99" t="s">
        <v>380</v>
      </c>
      <c r="O1" s="99"/>
      <c r="P1" s="99" t="s">
        <v>381</v>
      </c>
      <c r="Q1" s="99"/>
      <c r="R1" s="99" t="s">
        <v>382</v>
      </c>
      <c r="S1" s="99"/>
      <c r="V1" t="s">
        <v>374</v>
      </c>
      <c r="X1" t="s">
        <v>375</v>
      </c>
      <c r="Z1" t="s">
        <v>376</v>
      </c>
      <c r="AB1" t="s">
        <v>377</v>
      </c>
      <c r="AD1" t="s">
        <v>378</v>
      </c>
      <c r="AF1" t="s">
        <v>379</v>
      </c>
      <c r="AH1" t="s">
        <v>380</v>
      </c>
      <c r="AJ1" t="s">
        <v>381</v>
      </c>
      <c r="AL1" t="s">
        <v>382</v>
      </c>
    </row>
    <row r="2" spans="1:65">
      <c r="A2" s="99" t="s">
        <v>383</v>
      </c>
      <c r="B2" s="99" t="s">
        <v>384</v>
      </c>
      <c r="C2" s="99" t="s">
        <v>385</v>
      </c>
      <c r="D2" s="99" t="s">
        <v>384</v>
      </c>
      <c r="E2" s="99" t="s">
        <v>385</v>
      </c>
      <c r="F2" s="99" t="s">
        <v>384</v>
      </c>
      <c r="G2" s="99" t="s">
        <v>385</v>
      </c>
      <c r="H2" s="99" t="s">
        <v>384</v>
      </c>
      <c r="I2" s="99" t="s">
        <v>385</v>
      </c>
      <c r="J2" s="99" t="s">
        <v>384</v>
      </c>
      <c r="K2" s="99" t="s">
        <v>385</v>
      </c>
      <c r="L2" s="99" t="s">
        <v>384</v>
      </c>
      <c r="M2" s="99" t="s">
        <v>385</v>
      </c>
      <c r="N2" s="99" t="s">
        <v>384</v>
      </c>
      <c r="O2" s="99" t="s">
        <v>385</v>
      </c>
      <c r="P2" s="99" t="s">
        <v>384</v>
      </c>
      <c r="Q2" s="99" t="s">
        <v>385</v>
      </c>
      <c r="R2" s="99" t="s">
        <v>384</v>
      </c>
      <c r="S2" s="99" t="s">
        <v>385</v>
      </c>
      <c r="U2" t="s">
        <v>383</v>
      </c>
      <c r="V2" t="s">
        <v>384</v>
      </c>
      <c r="W2" t="s">
        <v>385</v>
      </c>
      <c r="X2" t="s">
        <v>384</v>
      </c>
      <c r="Y2" t="s">
        <v>385</v>
      </c>
      <c r="Z2" t="s">
        <v>384</v>
      </c>
      <c r="AA2" t="s">
        <v>385</v>
      </c>
      <c r="AB2" t="s">
        <v>384</v>
      </c>
      <c r="AC2" t="s">
        <v>385</v>
      </c>
      <c r="AD2" t="s">
        <v>384</v>
      </c>
      <c r="AE2" t="s">
        <v>385</v>
      </c>
      <c r="AF2" t="s">
        <v>384</v>
      </c>
      <c r="AG2" t="s">
        <v>385</v>
      </c>
      <c r="AH2" t="s">
        <v>384</v>
      </c>
      <c r="AI2" t="s">
        <v>385</v>
      </c>
      <c r="AJ2" t="s">
        <v>384</v>
      </c>
      <c r="AK2" t="s">
        <v>385</v>
      </c>
      <c r="AL2" t="s">
        <v>384</v>
      </c>
      <c r="AM2" t="s">
        <v>385</v>
      </c>
      <c r="BG2" s="172" t="s">
        <v>409</v>
      </c>
      <c r="BH2" s="171"/>
      <c r="BI2" s="171"/>
      <c r="BK2" s="172" t="s">
        <v>409</v>
      </c>
      <c r="BL2" s="171"/>
      <c r="BM2" s="171"/>
    </row>
    <row r="3" spans="1:65">
      <c r="A3" s="329">
        <v>39815</v>
      </c>
      <c r="B3">
        <v>1.53</v>
      </c>
      <c r="C3">
        <v>1.79</v>
      </c>
      <c r="D3">
        <v>2.11</v>
      </c>
      <c r="E3">
        <v>2.4300000000000002</v>
      </c>
      <c r="F3">
        <v>2.19</v>
      </c>
      <c r="G3">
        <v>2.54</v>
      </c>
      <c r="H3">
        <v>2.8</v>
      </c>
      <c r="I3">
        <v>3.18</v>
      </c>
      <c r="J3">
        <v>3.05</v>
      </c>
      <c r="K3">
        <v>3.43</v>
      </c>
      <c r="L3">
        <v>3.22</v>
      </c>
      <c r="M3">
        <v>3.58</v>
      </c>
      <c r="N3">
        <v>3.34</v>
      </c>
      <c r="O3">
        <v>3.71</v>
      </c>
      <c r="P3">
        <v>3.46</v>
      </c>
      <c r="Q3">
        <v>3.81</v>
      </c>
      <c r="R3">
        <v>3.54</v>
      </c>
      <c r="S3">
        <v>3.89</v>
      </c>
      <c r="U3" s="329">
        <v>43102</v>
      </c>
      <c r="W3">
        <v>0.5</v>
      </c>
      <c r="Y3">
        <v>0.55000000000000004</v>
      </c>
      <c r="AA3">
        <v>0.57999999999999996</v>
      </c>
      <c r="AC3">
        <v>0.64</v>
      </c>
      <c r="AE3">
        <v>0.69</v>
      </c>
      <c r="AG3">
        <v>0.76</v>
      </c>
      <c r="AI3">
        <v>0.85</v>
      </c>
      <c r="AK3">
        <v>0.91</v>
      </c>
      <c r="AM3">
        <v>0.97</v>
      </c>
      <c r="AN3" s="329"/>
      <c r="BG3" s="172" t="s">
        <v>410</v>
      </c>
      <c r="BH3" s="171"/>
      <c r="BI3" s="171"/>
      <c r="BK3" s="172" t="s">
        <v>411</v>
      </c>
      <c r="BL3" s="171"/>
      <c r="BM3" s="171"/>
    </row>
    <row r="4" spans="1:65">
      <c r="A4" s="329">
        <v>39818</v>
      </c>
      <c r="B4">
        <v>1.79</v>
      </c>
      <c r="C4">
        <v>2.02</v>
      </c>
      <c r="D4">
        <v>2.09</v>
      </c>
      <c r="E4">
        <v>2.4300000000000002</v>
      </c>
      <c r="F4">
        <v>2.13</v>
      </c>
      <c r="G4">
        <v>2.5</v>
      </c>
      <c r="H4">
        <v>2.74</v>
      </c>
      <c r="I4">
        <v>3.14</v>
      </c>
      <c r="J4">
        <v>2.98</v>
      </c>
      <c r="K4">
        <v>3.39</v>
      </c>
      <c r="L4">
        <v>3.16</v>
      </c>
      <c r="M4">
        <v>3.56</v>
      </c>
      <c r="N4">
        <v>3.29</v>
      </c>
      <c r="O4">
        <v>3.68</v>
      </c>
      <c r="P4">
        <v>3.41</v>
      </c>
      <c r="Q4">
        <v>3.8</v>
      </c>
      <c r="R4">
        <v>3.49</v>
      </c>
      <c r="S4">
        <v>3.89</v>
      </c>
      <c r="U4" s="329">
        <v>43103</v>
      </c>
      <c r="W4">
        <v>0.5</v>
      </c>
      <c r="Y4">
        <v>0.55000000000000004</v>
      </c>
      <c r="AA4">
        <v>0.59</v>
      </c>
      <c r="AC4">
        <v>0.64</v>
      </c>
      <c r="AE4">
        <v>0.69</v>
      </c>
      <c r="AG4">
        <v>0.76</v>
      </c>
      <c r="AI4">
        <v>0.85</v>
      </c>
      <c r="AK4">
        <v>0.91</v>
      </c>
      <c r="AM4">
        <v>0.97</v>
      </c>
      <c r="AN4" s="329"/>
      <c r="BG4" s="99" t="s">
        <v>386</v>
      </c>
      <c r="BH4" s="99"/>
      <c r="BI4" s="100">
        <f>AVERAGE(S213:S463)</f>
        <v>1.935537848605573</v>
      </c>
      <c r="BK4" s="99" t="s">
        <v>406</v>
      </c>
      <c r="BM4" s="202">
        <f>AVERAGE(S150:S400)</f>
        <v>2.0961752988047788</v>
      </c>
    </row>
    <row r="5" spans="1:65">
      <c r="A5" s="329">
        <v>39819</v>
      </c>
      <c r="B5">
        <v>1.94</v>
      </c>
      <c r="C5">
        <v>2.16</v>
      </c>
      <c r="D5">
        <v>2.11</v>
      </c>
      <c r="E5">
        <v>2.42</v>
      </c>
      <c r="F5">
        <v>2.13</v>
      </c>
      <c r="G5">
        <v>2.48</v>
      </c>
      <c r="H5">
        <v>2.7</v>
      </c>
      <c r="I5">
        <v>3.1</v>
      </c>
      <c r="J5">
        <v>2.94</v>
      </c>
      <c r="K5">
        <v>3.34</v>
      </c>
      <c r="L5">
        <v>3.11</v>
      </c>
      <c r="M5">
        <v>3.51</v>
      </c>
      <c r="N5">
        <v>3.25</v>
      </c>
      <c r="O5">
        <v>3.65</v>
      </c>
      <c r="P5">
        <v>3.35</v>
      </c>
      <c r="Q5">
        <v>3.76</v>
      </c>
      <c r="R5">
        <v>3.44</v>
      </c>
      <c r="S5">
        <v>3.84</v>
      </c>
      <c r="U5" s="329">
        <v>43104</v>
      </c>
      <c r="W5">
        <v>0.5</v>
      </c>
      <c r="Y5">
        <v>0.55000000000000004</v>
      </c>
      <c r="AA5">
        <v>0.59</v>
      </c>
      <c r="AC5">
        <v>0.64</v>
      </c>
      <c r="AE5">
        <v>0.69</v>
      </c>
      <c r="AG5">
        <v>0.76</v>
      </c>
      <c r="AI5">
        <v>0.85</v>
      </c>
      <c r="AK5">
        <v>0.92</v>
      </c>
      <c r="AM5">
        <v>0.97</v>
      </c>
      <c r="AN5" s="329"/>
      <c r="BG5" s="99" t="s">
        <v>387</v>
      </c>
      <c r="BH5" s="99"/>
      <c r="BI5" s="100">
        <f>AVERAGE(S464:S717)</f>
        <v>1.7880314960629944</v>
      </c>
      <c r="BK5" s="99" t="s">
        <v>407</v>
      </c>
      <c r="BM5" s="202">
        <f>AVERAGE(S401:S653)</f>
        <v>1.80071146245059</v>
      </c>
    </row>
    <row r="6" spans="1:65">
      <c r="A6" s="329">
        <v>39820</v>
      </c>
      <c r="B6">
        <v>1.98</v>
      </c>
      <c r="C6">
        <v>2.21</v>
      </c>
      <c r="D6">
        <v>2.12</v>
      </c>
      <c r="E6">
        <v>2.42</v>
      </c>
      <c r="F6">
        <v>2.14</v>
      </c>
      <c r="G6">
        <v>2.4700000000000002</v>
      </c>
      <c r="H6">
        <v>2.69</v>
      </c>
      <c r="I6">
        <v>3.08</v>
      </c>
      <c r="J6">
        <v>2.92</v>
      </c>
      <c r="K6">
        <v>3.32</v>
      </c>
      <c r="L6">
        <v>3.08</v>
      </c>
      <c r="M6">
        <v>3.48</v>
      </c>
      <c r="N6">
        <v>3.21</v>
      </c>
      <c r="O6">
        <v>3.62</v>
      </c>
      <c r="P6">
        <v>3.32</v>
      </c>
      <c r="Q6">
        <v>3.73</v>
      </c>
      <c r="R6">
        <v>3.41</v>
      </c>
      <c r="S6">
        <v>3.82</v>
      </c>
      <c r="U6" s="329">
        <v>43105</v>
      </c>
      <c r="W6">
        <v>0.5</v>
      </c>
      <c r="Y6">
        <v>0.55000000000000004</v>
      </c>
      <c r="AA6">
        <v>0.59</v>
      </c>
      <c r="AC6">
        <v>0.64</v>
      </c>
      <c r="AE6">
        <v>0.69</v>
      </c>
      <c r="AG6">
        <v>0.76</v>
      </c>
      <c r="AI6">
        <v>0.85</v>
      </c>
      <c r="AK6">
        <v>0.92</v>
      </c>
      <c r="AM6">
        <v>0.97</v>
      </c>
      <c r="AN6" s="329"/>
      <c r="BG6" s="99" t="s">
        <v>388</v>
      </c>
      <c r="BH6" s="99"/>
      <c r="BI6" s="100">
        <f>AVERAGE(S718:S971)</f>
        <v>1.6111417322834636</v>
      </c>
      <c r="BK6" s="99" t="s">
        <v>408</v>
      </c>
      <c r="BM6" s="202">
        <f>AVERAGE(S654:S906)</f>
        <v>1.7270750988142218</v>
      </c>
    </row>
    <row r="7" spans="1:65">
      <c r="A7" s="329">
        <v>39821</v>
      </c>
      <c r="B7">
        <v>2.0299999999999998</v>
      </c>
      <c r="C7">
        <v>2.2599999999999998</v>
      </c>
      <c r="D7">
        <v>2.14</v>
      </c>
      <c r="E7">
        <v>2.44</v>
      </c>
      <c r="F7">
        <v>2.15</v>
      </c>
      <c r="G7">
        <v>2.4700000000000002</v>
      </c>
      <c r="H7">
        <v>2.67</v>
      </c>
      <c r="I7">
        <v>3.07</v>
      </c>
      <c r="J7">
        <v>2.9</v>
      </c>
      <c r="K7">
        <v>3.28</v>
      </c>
      <c r="L7">
        <v>3.08</v>
      </c>
      <c r="M7">
        <v>3.46</v>
      </c>
      <c r="N7">
        <v>3.2</v>
      </c>
      <c r="O7">
        <v>3.59</v>
      </c>
      <c r="P7">
        <v>3.31</v>
      </c>
      <c r="Q7">
        <v>3.69</v>
      </c>
      <c r="R7">
        <v>3.39</v>
      </c>
      <c r="S7">
        <v>3.78</v>
      </c>
      <c r="U7" s="329">
        <v>43108</v>
      </c>
      <c r="W7">
        <v>0.5</v>
      </c>
      <c r="Y7">
        <v>0.55000000000000004</v>
      </c>
      <c r="AA7">
        <v>0.59</v>
      </c>
      <c r="AC7">
        <v>0.64</v>
      </c>
      <c r="AE7">
        <v>0.69</v>
      </c>
      <c r="AG7">
        <v>0.76</v>
      </c>
      <c r="AI7">
        <v>0.86</v>
      </c>
      <c r="AK7">
        <v>0.92</v>
      </c>
      <c r="AM7">
        <v>0.97</v>
      </c>
      <c r="AN7" s="329"/>
      <c r="BG7" s="99" t="s">
        <v>392</v>
      </c>
      <c r="BI7" s="100">
        <f>AVERAGE(S972:S1223)</f>
        <v>0.78960317460317531</v>
      </c>
      <c r="BK7" s="99" t="s">
        <v>395</v>
      </c>
      <c r="BM7" s="100">
        <f>AVERAGE(S907:S1158)</f>
        <v>0.92972222222222156</v>
      </c>
    </row>
    <row r="8" spans="1:65">
      <c r="A8" s="329">
        <v>39822</v>
      </c>
      <c r="B8">
        <v>2.0299999999999998</v>
      </c>
      <c r="C8">
        <v>2.27</v>
      </c>
      <c r="D8">
        <v>2.14</v>
      </c>
      <c r="E8">
        <v>2.44</v>
      </c>
      <c r="F8">
        <v>2.16</v>
      </c>
      <c r="G8">
        <v>2.4700000000000002</v>
      </c>
      <c r="H8">
        <v>2.64</v>
      </c>
      <c r="I8">
        <v>3.04</v>
      </c>
      <c r="J8">
        <v>2.86</v>
      </c>
      <c r="K8">
        <v>3.26</v>
      </c>
      <c r="L8">
        <v>3.01</v>
      </c>
      <c r="M8">
        <v>3.44</v>
      </c>
      <c r="N8">
        <v>3.15</v>
      </c>
      <c r="O8">
        <v>3.56</v>
      </c>
      <c r="P8">
        <v>3.26</v>
      </c>
      <c r="Q8">
        <v>3.67</v>
      </c>
      <c r="R8">
        <v>3.33</v>
      </c>
      <c r="S8">
        <v>3.74</v>
      </c>
      <c r="U8" s="329">
        <v>43109</v>
      </c>
      <c r="W8">
        <v>0.5</v>
      </c>
      <c r="Y8">
        <v>0.55000000000000004</v>
      </c>
      <c r="AA8">
        <v>0.59</v>
      </c>
      <c r="AC8">
        <v>0.64</v>
      </c>
      <c r="AE8">
        <v>0.69</v>
      </c>
      <c r="AG8">
        <v>0.76</v>
      </c>
      <c r="AI8">
        <v>0.86</v>
      </c>
      <c r="AK8">
        <v>0.92</v>
      </c>
      <c r="AM8">
        <v>0.97</v>
      </c>
      <c r="AN8" s="329"/>
      <c r="BG8" s="99" t="s">
        <v>393</v>
      </c>
      <c r="BI8" s="202">
        <f>AVERAGE(S1224:S1476)</f>
        <v>0.55225296442687677</v>
      </c>
      <c r="BK8" s="99" t="s">
        <v>394</v>
      </c>
      <c r="BM8" s="202">
        <f>AVERAGE(S1159:S1411)</f>
        <v>0.60833992094861677</v>
      </c>
    </row>
    <row r="9" spans="1:65">
      <c r="A9" s="329">
        <v>39825</v>
      </c>
      <c r="B9">
        <v>1.96</v>
      </c>
      <c r="C9">
        <v>2.21</v>
      </c>
      <c r="D9">
        <v>2.12</v>
      </c>
      <c r="E9">
        <v>2.44</v>
      </c>
      <c r="F9">
        <v>2.16</v>
      </c>
      <c r="G9">
        <v>2.48</v>
      </c>
      <c r="H9">
        <v>2.61</v>
      </c>
      <c r="I9">
        <v>3.02</v>
      </c>
      <c r="J9">
        <v>2.84</v>
      </c>
      <c r="K9">
        <v>3.22</v>
      </c>
      <c r="L9">
        <v>2.98</v>
      </c>
      <c r="M9">
        <v>3.37</v>
      </c>
      <c r="N9">
        <v>3.1</v>
      </c>
      <c r="O9">
        <v>3.49</v>
      </c>
      <c r="P9">
        <v>3.22</v>
      </c>
      <c r="Q9">
        <v>3.61</v>
      </c>
      <c r="R9">
        <v>3.32</v>
      </c>
      <c r="S9">
        <v>3.7</v>
      </c>
      <c r="U9" s="329">
        <v>43110</v>
      </c>
      <c r="W9">
        <v>0.5</v>
      </c>
      <c r="Y9">
        <v>0.55000000000000004</v>
      </c>
      <c r="AA9">
        <v>0.59</v>
      </c>
      <c r="AC9">
        <v>0.65</v>
      </c>
      <c r="AE9">
        <v>0.7</v>
      </c>
      <c r="AG9">
        <v>0.76</v>
      </c>
      <c r="AI9">
        <v>0.86</v>
      </c>
      <c r="AK9">
        <v>0.92</v>
      </c>
      <c r="AM9">
        <v>0.97</v>
      </c>
      <c r="AN9" s="329"/>
      <c r="BG9" s="99" t="s">
        <v>414</v>
      </c>
      <c r="BI9" s="100">
        <f>AVERAGE(S1477:S1725)</f>
        <v>0.48755020080321315</v>
      </c>
      <c r="BK9" s="99" t="s">
        <v>415</v>
      </c>
      <c r="BM9" s="202">
        <f>AVERAGE(S1412:S1662)</f>
        <v>0.50011952191235165</v>
      </c>
    </row>
    <row r="10" spans="1:65">
      <c r="A10" s="329">
        <v>39826</v>
      </c>
      <c r="B10">
        <v>1.81</v>
      </c>
      <c r="C10">
        <v>2.0299999999999998</v>
      </c>
      <c r="D10">
        <v>2.11</v>
      </c>
      <c r="E10">
        <v>2.44</v>
      </c>
      <c r="F10">
        <v>2.14</v>
      </c>
      <c r="G10">
        <v>2.4700000000000002</v>
      </c>
      <c r="H10">
        <v>2.57</v>
      </c>
      <c r="I10">
        <v>2.99</v>
      </c>
      <c r="J10">
        <v>2.78</v>
      </c>
      <c r="K10">
        <v>3.2</v>
      </c>
      <c r="L10">
        <v>2.94</v>
      </c>
      <c r="M10">
        <v>3.36</v>
      </c>
      <c r="N10">
        <v>3.11</v>
      </c>
      <c r="O10">
        <v>3.49</v>
      </c>
      <c r="P10">
        <v>3.21</v>
      </c>
      <c r="Q10">
        <v>3.59</v>
      </c>
      <c r="R10">
        <v>3.28</v>
      </c>
      <c r="S10">
        <v>3.66</v>
      </c>
      <c r="U10" s="329">
        <v>43111</v>
      </c>
      <c r="W10">
        <v>0.5</v>
      </c>
      <c r="Y10">
        <v>0.55000000000000004</v>
      </c>
      <c r="AA10">
        <v>0.59</v>
      </c>
      <c r="AC10">
        <v>0.65</v>
      </c>
      <c r="AE10">
        <v>0.7</v>
      </c>
      <c r="AG10">
        <v>0.76</v>
      </c>
      <c r="AI10">
        <v>0.86</v>
      </c>
      <c r="AK10">
        <v>0.92</v>
      </c>
      <c r="AM10">
        <v>0.97</v>
      </c>
      <c r="AN10" s="329"/>
      <c r="BG10" s="99" t="s">
        <v>449</v>
      </c>
      <c r="BI10" s="100">
        <f>AVERAGE(S1726:S1976)</f>
        <v>0.45155378486055975</v>
      </c>
      <c r="BK10" s="99" t="s">
        <v>450</v>
      </c>
      <c r="BM10" s="202">
        <f>AVERAGE(S1663:S1912)</f>
        <v>0.45648000000000183</v>
      </c>
    </row>
    <row r="11" spans="1:65">
      <c r="A11" s="329">
        <v>39827</v>
      </c>
      <c r="B11">
        <v>1.89</v>
      </c>
      <c r="C11">
        <v>2.12</v>
      </c>
      <c r="D11">
        <v>2.09</v>
      </c>
      <c r="E11">
        <v>2.41</v>
      </c>
      <c r="F11">
        <v>2.13</v>
      </c>
      <c r="G11">
        <v>2.4700000000000002</v>
      </c>
      <c r="H11">
        <v>2.54</v>
      </c>
      <c r="I11">
        <v>2.97</v>
      </c>
      <c r="J11">
        <v>2.73</v>
      </c>
      <c r="K11">
        <v>3.15</v>
      </c>
      <c r="L11">
        <v>2.9</v>
      </c>
      <c r="M11">
        <v>3.32</v>
      </c>
      <c r="N11">
        <v>3.08</v>
      </c>
      <c r="O11">
        <v>3.49</v>
      </c>
      <c r="P11">
        <v>3.18</v>
      </c>
      <c r="Q11">
        <v>3.57</v>
      </c>
      <c r="R11">
        <v>3.25</v>
      </c>
      <c r="S11">
        <v>3.64</v>
      </c>
      <c r="U11" s="329">
        <v>43112</v>
      </c>
      <c r="W11">
        <v>0.5</v>
      </c>
      <c r="Y11">
        <v>0.55000000000000004</v>
      </c>
      <c r="AA11">
        <v>0.59</v>
      </c>
      <c r="AC11">
        <v>0.65</v>
      </c>
      <c r="AE11">
        <v>0.7</v>
      </c>
      <c r="AG11">
        <v>0.76</v>
      </c>
      <c r="AI11">
        <v>0.86</v>
      </c>
      <c r="AK11">
        <v>0.92</v>
      </c>
      <c r="AM11">
        <v>0.97</v>
      </c>
      <c r="AN11" s="329"/>
      <c r="BG11" s="99" t="s">
        <v>458</v>
      </c>
      <c r="BI11" s="100">
        <f>AVERAGE(S1977:S2228)</f>
        <v>0.50003968253968167</v>
      </c>
      <c r="BK11" s="99" t="s">
        <v>457</v>
      </c>
      <c r="BM11" s="202">
        <f>AVERAGE(S1913:S2163)</f>
        <v>0.45031872509960036</v>
      </c>
    </row>
    <row r="12" spans="1:65">
      <c r="A12" s="329">
        <v>39828</v>
      </c>
      <c r="B12">
        <v>1.88</v>
      </c>
      <c r="C12">
        <v>2.14</v>
      </c>
      <c r="D12">
        <v>2.08</v>
      </c>
      <c r="E12">
        <v>2.4</v>
      </c>
      <c r="F12">
        <v>2.13</v>
      </c>
      <c r="G12">
        <v>2.4700000000000002</v>
      </c>
      <c r="H12">
        <v>2.5099999999999998</v>
      </c>
      <c r="I12">
        <v>2.94</v>
      </c>
      <c r="J12">
        <v>2.66</v>
      </c>
      <c r="K12">
        <v>3.09</v>
      </c>
      <c r="L12">
        <v>2.83</v>
      </c>
      <c r="M12">
        <v>3.22</v>
      </c>
      <c r="N12">
        <v>3.07</v>
      </c>
      <c r="O12">
        <v>3.47</v>
      </c>
      <c r="P12">
        <v>3.15</v>
      </c>
      <c r="Q12">
        <v>3.55</v>
      </c>
      <c r="R12">
        <v>3.22</v>
      </c>
      <c r="S12">
        <v>3.62</v>
      </c>
      <c r="U12" s="329">
        <v>43115</v>
      </c>
      <c r="W12">
        <v>0.5</v>
      </c>
      <c r="Y12">
        <v>0.55000000000000004</v>
      </c>
      <c r="AA12">
        <v>0.59</v>
      </c>
      <c r="AC12">
        <v>0.65</v>
      </c>
      <c r="AE12">
        <v>0.7</v>
      </c>
      <c r="AG12">
        <v>0.76</v>
      </c>
      <c r="AI12">
        <v>0.86</v>
      </c>
      <c r="AK12">
        <v>0.92</v>
      </c>
      <c r="AM12">
        <v>0.97</v>
      </c>
      <c r="AN12" s="329"/>
      <c r="BG12" s="99" t="s">
        <v>463</v>
      </c>
      <c r="BI12" s="100">
        <f>AVERAGE(S2229:S2478)</f>
        <v>1.2798000000000016</v>
      </c>
      <c r="BK12" s="99" t="s">
        <v>462</v>
      </c>
      <c r="BM12" s="202">
        <f>AVERAGE(S2164:S2413)</f>
        <v>0.97776000000000074</v>
      </c>
    </row>
    <row r="13" spans="1:65">
      <c r="A13" s="329">
        <v>39829</v>
      </c>
      <c r="B13">
        <v>1.95</v>
      </c>
      <c r="C13">
        <v>2.21</v>
      </c>
      <c r="D13">
        <v>2.06</v>
      </c>
      <c r="E13">
        <v>2.38</v>
      </c>
      <c r="F13">
        <v>2.1</v>
      </c>
      <c r="G13">
        <v>2.44</v>
      </c>
      <c r="H13">
        <v>2.46</v>
      </c>
      <c r="I13">
        <v>2.87</v>
      </c>
      <c r="J13">
        <v>2.62</v>
      </c>
      <c r="K13">
        <v>3.04</v>
      </c>
      <c r="L13">
        <v>2.74</v>
      </c>
      <c r="M13">
        <v>3.16</v>
      </c>
      <c r="N13">
        <v>2.97</v>
      </c>
      <c r="O13">
        <v>3.35</v>
      </c>
      <c r="P13">
        <v>3.06</v>
      </c>
      <c r="Q13">
        <v>3.46</v>
      </c>
      <c r="R13">
        <v>3.14</v>
      </c>
      <c r="S13">
        <v>3.53</v>
      </c>
      <c r="U13" s="329">
        <v>43116</v>
      </c>
      <c r="W13">
        <v>0.5</v>
      </c>
      <c r="Y13">
        <v>0.55000000000000004</v>
      </c>
      <c r="AA13">
        <v>0.59</v>
      </c>
      <c r="AC13">
        <v>0.65</v>
      </c>
      <c r="AE13">
        <v>0.7</v>
      </c>
      <c r="AG13">
        <v>0.76</v>
      </c>
      <c r="AI13">
        <v>0.86</v>
      </c>
      <c r="AK13">
        <v>0.92</v>
      </c>
      <c r="AM13">
        <v>0.97</v>
      </c>
      <c r="AN13" s="329"/>
      <c r="BG13" s="99" t="s">
        <v>466</v>
      </c>
      <c r="BI13" s="100">
        <f>AVERAGE(S2479:S2729)</f>
        <v>2.2341035856573654</v>
      </c>
      <c r="BK13" s="99" t="s">
        <v>465</v>
      </c>
      <c r="BM13" s="202">
        <f>AVERAGE(S2414:S2664)</f>
        <v>2.1229482071713131</v>
      </c>
    </row>
    <row r="14" spans="1:65">
      <c r="A14" s="329">
        <v>39832</v>
      </c>
      <c r="B14">
        <v>2.0099999999999998</v>
      </c>
      <c r="C14">
        <v>2.2400000000000002</v>
      </c>
      <c r="D14">
        <v>2.08</v>
      </c>
      <c r="E14">
        <v>2.39</v>
      </c>
      <c r="F14">
        <v>2.11</v>
      </c>
      <c r="G14">
        <v>2.44</v>
      </c>
      <c r="H14">
        <v>2.42</v>
      </c>
      <c r="I14">
        <v>2.85</v>
      </c>
      <c r="J14">
        <v>2.54</v>
      </c>
      <c r="K14">
        <v>2.99</v>
      </c>
      <c r="L14">
        <v>2.62</v>
      </c>
      <c r="M14">
        <v>3.06</v>
      </c>
      <c r="N14">
        <v>2.81</v>
      </c>
      <c r="O14">
        <v>3.25</v>
      </c>
      <c r="P14">
        <v>2.94</v>
      </c>
      <c r="Q14">
        <v>3.39</v>
      </c>
      <c r="R14">
        <v>3</v>
      </c>
      <c r="S14">
        <v>3.44</v>
      </c>
      <c r="U14" s="329">
        <v>43117</v>
      </c>
      <c r="W14">
        <v>0.5</v>
      </c>
      <c r="Y14">
        <v>0.55000000000000004</v>
      </c>
      <c r="AA14">
        <v>0.59</v>
      </c>
      <c r="AC14">
        <v>0.65</v>
      </c>
      <c r="AE14">
        <v>0.7</v>
      </c>
      <c r="AG14">
        <v>0.77</v>
      </c>
      <c r="AI14">
        <v>0.86</v>
      </c>
      <c r="AK14">
        <v>0.93</v>
      </c>
      <c r="AM14">
        <v>0.98</v>
      </c>
      <c r="AN14" s="329"/>
      <c r="BG14" s="99" t="s">
        <v>522</v>
      </c>
      <c r="BI14" s="100">
        <f>AVERAGE(S2730:S2979)</f>
        <v>1.2269200000000031</v>
      </c>
      <c r="BK14" s="99" t="s">
        <v>474</v>
      </c>
      <c r="BM14" s="202">
        <f>AVERAGE(S2665:S2916)</f>
        <v>1.685198412698415</v>
      </c>
    </row>
    <row r="15" spans="1:65">
      <c r="A15" s="329">
        <v>39833</v>
      </c>
      <c r="B15">
        <v>2.0099999999999998</v>
      </c>
      <c r="C15">
        <v>2.2400000000000002</v>
      </c>
      <c r="D15">
        <v>2.0699999999999998</v>
      </c>
      <c r="E15">
        <v>2.39</v>
      </c>
      <c r="F15">
        <v>2.1</v>
      </c>
      <c r="G15">
        <v>2.44</v>
      </c>
      <c r="H15">
        <v>2.39</v>
      </c>
      <c r="I15">
        <v>2.82</v>
      </c>
      <c r="J15">
        <v>2.5099999999999998</v>
      </c>
      <c r="K15">
        <v>2.92</v>
      </c>
      <c r="L15">
        <v>2.57</v>
      </c>
      <c r="M15">
        <v>2.97</v>
      </c>
      <c r="N15">
        <v>2.75</v>
      </c>
      <c r="O15">
        <v>3.12</v>
      </c>
      <c r="P15">
        <v>2.87</v>
      </c>
      <c r="Q15">
        <v>3.24</v>
      </c>
      <c r="R15">
        <v>2.94</v>
      </c>
      <c r="S15">
        <v>3.33</v>
      </c>
      <c r="U15" s="329">
        <v>43118</v>
      </c>
      <c r="W15">
        <v>0.5</v>
      </c>
      <c r="Y15">
        <v>0.55000000000000004</v>
      </c>
      <c r="AA15">
        <v>0.59</v>
      </c>
      <c r="AC15">
        <v>0.65</v>
      </c>
      <c r="AE15">
        <v>0.7</v>
      </c>
      <c r="AG15">
        <v>0.77</v>
      </c>
      <c r="AI15">
        <v>0.86</v>
      </c>
      <c r="AK15">
        <v>0.93</v>
      </c>
      <c r="AM15">
        <v>0.98</v>
      </c>
      <c r="AN15" s="329"/>
      <c r="BG15" s="99" t="s">
        <v>826</v>
      </c>
      <c r="BI15" s="100">
        <f>AVERAGE(S2980:S3229)</f>
        <v>0.65311557788944741</v>
      </c>
      <c r="BK15" s="99" t="s">
        <v>542</v>
      </c>
      <c r="BM15" s="202">
        <f>AVERAGE(S2917:S3166)</f>
        <v>0.56876000000000027</v>
      </c>
    </row>
    <row r="16" spans="1:65">
      <c r="A16" s="329">
        <v>39834</v>
      </c>
      <c r="B16">
        <v>2.11</v>
      </c>
      <c r="C16">
        <v>2.33</v>
      </c>
      <c r="D16">
        <v>2.1</v>
      </c>
      <c r="E16">
        <v>2.41</v>
      </c>
      <c r="F16">
        <v>2.12</v>
      </c>
      <c r="G16">
        <v>2.4500000000000002</v>
      </c>
      <c r="H16">
        <v>2.38</v>
      </c>
      <c r="I16">
        <v>2.77</v>
      </c>
      <c r="J16">
        <v>2.48</v>
      </c>
      <c r="K16">
        <v>2.86</v>
      </c>
      <c r="L16">
        <v>2.57</v>
      </c>
      <c r="M16">
        <v>2.95</v>
      </c>
      <c r="N16">
        <v>2.68</v>
      </c>
      <c r="O16">
        <v>3.07</v>
      </c>
      <c r="P16">
        <v>2.79</v>
      </c>
      <c r="Q16">
        <v>3.17</v>
      </c>
      <c r="R16">
        <v>2.86</v>
      </c>
      <c r="S16">
        <v>3.25</v>
      </c>
      <c r="U16" s="329">
        <v>43119</v>
      </c>
      <c r="W16">
        <v>0.5</v>
      </c>
      <c r="Y16">
        <v>0.55000000000000004</v>
      </c>
      <c r="AA16">
        <v>0.59</v>
      </c>
      <c r="AC16">
        <v>0.65</v>
      </c>
      <c r="AE16">
        <v>0.7</v>
      </c>
      <c r="AG16">
        <v>0.77</v>
      </c>
      <c r="AI16">
        <v>0.86</v>
      </c>
      <c r="AK16">
        <v>0.93</v>
      </c>
      <c r="AM16">
        <v>0.98</v>
      </c>
      <c r="AN16" s="329"/>
      <c r="BG16" s="99" t="s">
        <v>1061</v>
      </c>
      <c r="BI16" s="100">
        <f>AVERAGE(S3230:S3482)</f>
        <v>6.3547619047619177</v>
      </c>
      <c r="BK16" s="99" t="s">
        <v>843</v>
      </c>
      <c r="BM16" s="202">
        <f>AVERAGE(S3167:S3418)</f>
        <v>5.5191772151898757</v>
      </c>
    </row>
    <row r="17" spans="1:65">
      <c r="A17" s="329">
        <v>39835</v>
      </c>
      <c r="B17">
        <v>2.54</v>
      </c>
      <c r="C17">
        <v>2.79</v>
      </c>
      <c r="D17">
        <v>2.15</v>
      </c>
      <c r="E17">
        <v>2.46</v>
      </c>
      <c r="F17">
        <v>2.16</v>
      </c>
      <c r="G17">
        <v>2.4700000000000002</v>
      </c>
      <c r="H17">
        <v>2.33</v>
      </c>
      <c r="I17">
        <v>2.73</v>
      </c>
      <c r="J17">
        <v>2.44</v>
      </c>
      <c r="K17">
        <v>2.82</v>
      </c>
      <c r="L17">
        <v>2.5299999999999998</v>
      </c>
      <c r="M17">
        <v>2.89</v>
      </c>
      <c r="N17">
        <v>2.64</v>
      </c>
      <c r="O17">
        <v>3.02</v>
      </c>
      <c r="P17">
        <v>2.74</v>
      </c>
      <c r="Q17">
        <v>3.13</v>
      </c>
      <c r="R17">
        <v>2.82</v>
      </c>
      <c r="S17">
        <v>3.19</v>
      </c>
      <c r="U17" s="329">
        <v>43122</v>
      </c>
      <c r="W17">
        <v>0.5</v>
      </c>
      <c r="Y17">
        <v>0.55000000000000004</v>
      </c>
      <c r="AA17">
        <v>0.59</v>
      </c>
      <c r="AC17">
        <v>0.65</v>
      </c>
      <c r="AE17">
        <v>0.7</v>
      </c>
      <c r="AG17">
        <v>0.77</v>
      </c>
      <c r="AI17">
        <v>0.86</v>
      </c>
      <c r="AK17">
        <v>0.93</v>
      </c>
      <c r="AM17">
        <v>0.98</v>
      </c>
      <c r="AN17" s="329"/>
      <c r="BG17" s="99" t="s">
        <v>1267</v>
      </c>
      <c r="BK17" s="99" t="s">
        <v>1077</v>
      </c>
      <c r="BM17" s="202">
        <f>AVERAGE(S3419:S3669)</f>
        <v>7.2803187250996118</v>
      </c>
    </row>
    <row r="18" spans="1:65">
      <c r="A18" s="329">
        <v>39836</v>
      </c>
      <c r="B18">
        <v>2.2599999999999998</v>
      </c>
      <c r="C18">
        <v>2.4900000000000002</v>
      </c>
      <c r="D18">
        <v>2.15</v>
      </c>
      <c r="E18">
        <v>2.4700000000000002</v>
      </c>
      <c r="F18">
        <v>2.17</v>
      </c>
      <c r="G18">
        <v>2.4900000000000002</v>
      </c>
      <c r="H18">
        <v>2.31</v>
      </c>
      <c r="I18">
        <v>2.71</v>
      </c>
      <c r="J18">
        <v>2.38</v>
      </c>
      <c r="K18">
        <v>2.76</v>
      </c>
      <c r="L18">
        <v>2.4500000000000002</v>
      </c>
      <c r="M18">
        <v>2.84</v>
      </c>
      <c r="N18">
        <v>2.5499999999999998</v>
      </c>
      <c r="O18">
        <v>2.96</v>
      </c>
      <c r="P18">
        <v>2.65</v>
      </c>
      <c r="Q18">
        <v>3.05</v>
      </c>
      <c r="R18">
        <v>2.73</v>
      </c>
      <c r="S18">
        <v>3.13</v>
      </c>
      <c r="U18" s="329">
        <v>43123</v>
      </c>
      <c r="W18">
        <v>0.5</v>
      </c>
      <c r="Y18">
        <v>0.55000000000000004</v>
      </c>
      <c r="AA18">
        <v>0.59</v>
      </c>
      <c r="AC18">
        <v>0.65</v>
      </c>
      <c r="AE18">
        <v>0.7</v>
      </c>
      <c r="AG18">
        <v>0.77</v>
      </c>
      <c r="AI18">
        <v>0.86</v>
      </c>
      <c r="AK18">
        <v>0.93</v>
      </c>
      <c r="AM18">
        <v>0.98</v>
      </c>
      <c r="AN18" s="329"/>
      <c r="BK18" s="99"/>
      <c r="BM18" s="202"/>
    </row>
    <row r="19" spans="1:65">
      <c r="A19" s="329">
        <v>39839</v>
      </c>
      <c r="B19">
        <v>2</v>
      </c>
      <c r="C19">
        <v>2.2400000000000002</v>
      </c>
      <c r="D19">
        <v>2.13</v>
      </c>
      <c r="E19">
        <v>2.46</v>
      </c>
      <c r="F19">
        <v>2.14</v>
      </c>
      <c r="G19">
        <v>2.4700000000000002</v>
      </c>
      <c r="H19">
        <v>2.27</v>
      </c>
      <c r="I19">
        <v>2.66</v>
      </c>
      <c r="J19">
        <v>2.34</v>
      </c>
      <c r="K19">
        <v>2.73</v>
      </c>
      <c r="L19">
        <v>2.42</v>
      </c>
      <c r="M19">
        <v>2.8</v>
      </c>
      <c r="N19">
        <v>2.5099999999999998</v>
      </c>
      <c r="O19">
        <v>2.91</v>
      </c>
      <c r="P19">
        <v>2.62</v>
      </c>
      <c r="Q19">
        <v>3.02</v>
      </c>
      <c r="R19">
        <v>2.72</v>
      </c>
      <c r="S19">
        <v>3.11</v>
      </c>
      <c r="U19" s="329">
        <v>43124</v>
      </c>
      <c r="W19">
        <v>0.5</v>
      </c>
      <c r="Y19">
        <v>0.55000000000000004</v>
      </c>
      <c r="AA19">
        <v>0.6</v>
      </c>
      <c r="AC19">
        <v>0.65</v>
      </c>
      <c r="AE19">
        <v>0.71</v>
      </c>
      <c r="AG19">
        <v>0.77</v>
      </c>
      <c r="AI19">
        <v>0.86</v>
      </c>
      <c r="AK19">
        <v>0.93</v>
      </c>
      <c r="AM19">
        <v>0.98</v>
      </c>
      <c r="AN19" s="329"/>
    </row>
    <row r="20" spans="1:65">
      <c r="A20" s="329">
        <v>39840</v>
      </c>
      <c r="B20">
        <v>2</v>
      </c>
      <c r="C20">
        <v>2.23</v>
      </c>
      <c r="D20">
        <v>2.12</v>
      </c>
      <c r="E20">
        <v>2.4500000000000002</v>
      </c>
      <c r="F20">
        <v>2.13</v>
      </c>
      <c r="G20">
        <v>2.46</v>
      </c>
      <c r="H20">
        <v>2.2599999999999998</v>
      </c>
      <c r="I20">
        <v>2.62</v>
      </c>
      <c r="J20">
        <v>2.34</v>
      </c>
      <c r="K20">
        <v>2.71</v>
      </c>
      <c r="L20">
        <v>2.41</v>
      </c>
      <c r="M20">
        <v>2.78</v>
      </c>
      <c r="N20">
        <v>2.48</v>
      </c>
      <c r="O20">
        <v>2.88</v>
      </c>
      <c r="P20">
        <v>2.56</v>
      </c>
      <c r="Q20">
        <v>2.96</v>
      </c>
      <c r="R20">
        <v>2.65</v>
      </c>
      <c r="S20">
        <v>3.05</v>
      </c>
      <c r="U20" s="329">
        <v>43125</v>
      </c>
      <c r="W20">
        <v>0.5</v>
      </c>
      <c r="Y20">
        <v>0.56000000000000005</v>
      </c>
      <c r="AA20">
        <v>0.6</v>
      </c>
      <c r="AC20">
        <v>0.66</v>
      </c>
      <c r="AE20">
        <v>0.71</v>
      </c>
      <c r="AG20">
        <v>0.78</v>
      </c>
      <c r="AI20">
        <v>0.87</v>
      </c>
      <c r="AK20">
        <v>0.93</v>
      </c>
      <c r="AM20">
        <v>0.99</v>
      </c>
      <c r="AN20" s="329"/>
    </row>
    <row r="21" spans="1:65">
      <c r="A21" s="329">
        <v>39841</v>
      </c>
      <c r="B21">
        <v>1.88</v>
      </c>
      <c r="C21">
        <v>2.11</v>
      </c>
      <c r="D21">
        <v>2.09</v>
      </c>
      <c r="E21">
        <v>2.42</v>
      </c>
      <c r="F21">
        <v>2.1</v>
      </c>
      <c r="G21">
        <v>2.4500000000000002</v>
      </c>
      <c r="H21">
        <v>2.2000000000000002</v>
      </c>
      <c r="I21">
        <v>2.6</v>
      </c>
      <c r="J21">
        <v>2.27</v>
      </c>
      <c r="K21">
        <v>2.67</v>
      </c>
      <c r="L21">
        <v>2.34</v>
      </c>
      <c r="M21">
        <v>2.74</v>
      </c>
      <c r="N21">
        <v>2.39</v>
      </c>
      <c r="O21">
        <v>2.83</v>
      </c>
      <c r="P21">
        <v>2.48</v>
      </c>
      <c r="Q21">
        <v>2.89</v>
      </c>
      <c r="R21">
        <v>2.5499999999999998</v>
      </c>
      <c r="S21">
        <v>2.97</v>
      </c>
      <c r="U21" s="329">
        <v>43126</v>
      </c>
      <c r="W21">
        <v>0.5</v>
      </c>
      <c r="Y21">
        <v>0.56999999999999995</v>
      </c>
      <c r="AA21">
        <v>0.61</v>
      </c>
      <c r="AC21">
        <v>0.67</v>
      </c>
      <c r="AE21">
        <v>0.72</v>
      </c>
      <c r="AG21">
        <v>0.78</v>
      </c>
      <c r="AI21">
        <v>0.87</v>
      </c>
      <c r="AK21">
        <v>0.93</v>
      </c>
      <c r="AM21">
        <v>0.99</v>
      </c>
      <c r="AN21" s="329"/>
    </row>
    <row r="22" spans="1:65">
      <c r="A22" s="329">
        <v>39842</v>
      </c>
      <c r="B22">
        <v>1.75</v>
      </c>
      <c r="C22">
        <v>1.98</v>
      </c>
      <c r="D22">
        <v>2.0499999999999998</v>
      </c>
      <c r="E22">
        <v>2.38</v>
      </c>
      <c r="F22">
        <v>2.0699999999999998</v>
      </c>
      <c r="G22">
        <v>2.41</v>
      </c>
      <c r="H22">
        <v>2.21</v>
      </c>
      <c r="I22">
        <v>2.58</v>
      </c>
      <c r="J22">
        <v>2.27</v>
      </c>
      <c r="K22">
        <v>2.65</v>
      </c>
      <c r="L22">
        <v>2.3199999999999998</v>
      </c>
      <c r="M22">
        <v>2.71</v>
      </c>
      <c r="N22">
        <v>2.4500000000000002</v>
      </c>
      <c r="O22">
        <v>2.87</v>
      </c>
      <c r="P22">
        <v>2.5099999999999998</v>
      </c>
      <c r="Q22">
        <v>2.91</v>
      </c>
      <c r="R22">
        <v>2.56</v>
      </c>
      <c r="S22">
        <v>2.96</v>
      </c>
      <c r="U22" s="329">
        <v>43129</v>
      </c>
      <c r="W22">
        <v>0.5</v>
      </c>
      <c r="Y22">
        <v>0.57999999999999996</v>
      </c>
      <c r="AA22">
        <v>0.63</v>
      </c>
      <c r="AC22">
        <v>0.69</v>
      </c>
      <c r="AE22">
        <v>0.73</v>
      </c>
      <c r="AG22">
        <v>0.79</v>
      </c>
      <c r="AI22">
        <v>0.88</v>
      </c>
      <c r="AK22">
        <v>0.94</v>
      </c>
      <c r="AM22">
        <v>1</v>
      </c>
      <c r="AN22" s="329"/>
    </row>
    <row r="23" spans="1:65">
      <c r="A23" s="329">
        <v>39843</v>
      </c>
      <c r="B23">
        <v>1.84</v>
      </c>
      <c r="C23">
        <v>2.06</v>
      </c>
      <c r="D23">
        <v>2.0299999999999998</v>
      </c>
      <c r="E23">
        <v>2.35</v>
      </c>
      <c r="F23">
        <v>2.0499999999999998</v>
      </c>
      <c r="G23">
        <v>2.38</v>
      </c>
      <c r="H23">
        <v>2.1800000000000002</v>
      </c>
      <c r="I23">
        <v>2.56</v>
      </c>
      <c r="J23">
        <v>2.2599999999999998</v>
      </c>
      <c r="K23">
        <v>2.64</v>
      </c>
      <c r="L23">
        <v>2.34</v>
      </c>
      <c r="M23">
        <v>2.72</v>
      </c>
      <c r="N23">
        <v>2.4500000000000002</v>
      </c>
      <c r="O23">
        <v>2.84</v>
      </c>
      <c r="P23">
        <v>2.5099999999999998</v>
      </c>
      <c r="Q23">
        <v>2.89</v>
      </c>
      <c r="R23">
        <v>2.56</v>
      </c>
      <c r="S23">
        <v>2.95</v>
      </c>
      <c r="U23" s="329">
        <v>43130</v>
      </c>
      <c r="W23">
        <v>0.5</v>
      </c>
      <c r="Y23">
        <v>0.61</v>
      </c>
      <c r="AA23">
        <v>0.66</v>
      </c>
      <c r="AC23">
        <v>0.71</v>
      </c>
      <c r="AE23">
        <v>0.75</v>
      </c>
      <c r="AG23">
        <v>0.81</v>
      </c>
      <c r="AI23">
        <v>0.89</v>
      </c>
      <c r="AK23">
        <v>0.96</v>
      </c>
      <c r="AM23">
        <v>1.01</v>
      </c>
      <c r="AN23" s="329"/>
    </row>
    <row r="24" spans="1:65">
      <c r="A24" s="329">
        <v>39846</v>
      </c>
      <c r="B24">
        <v>2.42</v>
      </c>
      <c r="C24">
        <v>2.69</v>
      </c>
      <c r="D24">
        <v>2.0099999999999998</v>
      </c>
      <c r="E24">
        <v>2.3199999999999998</v>
      </c>
      <c r="F24">
        <v>2.02</v>
      </c>
      <c r="G24">
        <v>2.34</v>
      </c>
      <c r="H24">
        <v>2.16</v>
      </c>
      <c r="I24">
        <v>2.5299999999999998</v>
      </c>
      <c r="J24">
        <v>2.2400000000000002</v>
      </c>
      <c r="K24">
        <v>2.6</v>
      </c>
      <c r="L24">
        <v>2.31</v>
      </c>
      <c r="M24">
        <v>2.69</v>
      </c>
      <c r="N24">
        <v>2.44</v>
      </c>
      <c r="O24">
        <v>2.81</v>
      </c>
      <c r="P24">
        <v>2.5</v>
      </c>
      <c r="Q24">
        <v>2.87</v>
      </c>
      <c r="R24">
        <v>2.58</v>
      </c>
      <c r="S24">
        <v>2.93</v>
      </c>
      <c r="U24" s="329">
        <v>43131</v>
      </c>
      <c r="W24">
        <v>0.5</v>
      </c>
      <c r="Y24">
        <v>0.63</v>
      </c>
      <c r="AA24">
        <v>0.68</v>
      </c>
      <c r="AC24">
        <v>0.73</v>
      </c>
      <c r="AE24">
        <v>0.76</v>
      </c>
      <c r="AG24">
        <v>0.81</v>
      </c>
      <c r="AI24">
        <v>0.9</v>
      </c>
      <c r="AK24">
        <v>0.97</v>
      </c>
      <c r="AM24">
        <v>1.02</v>
      </c>
      <c r="AN24" s="329"/>
    </row>
    <row r="25" spans="1:65">
      <c r="A25" s="329">
        <v>39847</v>
      </c>
      <c r="B25">
        <v>2.4700000000000002</v>
      </c>
      <c r="C25">
        <v>2.71</v>
      </c>
      <c r="D25">
        <v>1.99</v>
      </c>
      <c r="E25">
        <v>2.29</v>
      </c>
      <c r="F25">
        <v>1.98</v>
      </c>
      <c r="G25">
        <v>2.2999999999999998</v>
      </c>
      <c r="H25">
        <v>2.12</v>
      </c>
      <c r="I25">
        <v>2.5</v>
      </c>
      <c r="J25">
        <v>2.2200000000000002</v>
      </c>
      <c r="K25">
        <v>2.59</v>
      </c>
      <c r="L25">
        <v>2.2999999999999998</v>
      </c>
      <c r="M25">
        <v>2.66</v>
      </c>
      <c r="N25">
        <v>2.38</v>
      </c>
      <c r="O25">
        <v>2.8</v>
      </c>
      <c r="P25">
        <v>2.46</v>
      </c>
      <c r="Q25">
        <v>2.86</v>
      </c>
      <c r="R25">
        <v>2.52</v>
      </c>
      <c r="S25">
        <v>2.91</v>
      </c>
      <c r="U25" s="329">
        <v>43132</v>
      </c>
      <c r="W25">
        <v>0.5</v>
      </c>
      <c r="Y25">
        <v>0.67</v>
      </c>
      <c r="AA25">
        <v>0.72</v>
      </c>
      <c r="AC25">
        <v>0.76</v>
      </c>
      <c r="AE25">
        <v>0.79</v>
      </c>
      <c r="AG25">
        <v>0.83</v>
      </c>
      <c r="AI25">
        <v>0.91</v>
      </c>
      <c r="AK25">
        <v>0.98</v>
      </c>
      <c r="AM25">
        <v>1.03</v>
      </c>
      <c r="AN25" s="329"/>
    </row>
    <row r="26" spans="1:65">
      <c r="A26" s="329">
        <v>39848</v>
      </c>
      <c r="B26">
        <v>2.37</v>
      </c>
      <c r="C26">
        <v>2.62</v>
      </c>
      <c r="D26">
        <v>1.95</v>
      </c>
      <c r="E26">
        <v>2.2599999999999998</v>
      </c>
      <c r="F26">
        <v>1.95</v>
      </c>
      <c r="G26">
        <v>2.27</v>
      </c>
      <c r="H26">
        <v>2.08</v>
      </c>
      <c r="I26">
        <v>2.4700000000000002</v>
      </c>
      <c r="J26">
        <v>2.19</v>
      </c>
      <c r="K26">
        <v>2.57</v>
      </c>
      <c r="L26">
        <v>2.2799999999999998</v>
      </c>
      <c r="M26">
        <v>2.67</v>
      </c>
      <c r="N26">
        <v>2.35</v>
      </c>
      <c r="O26">
        <v>2.8</v>
      </c>
      <c r="P26">
        <v>2.44</v>
      </c>
      <c r="Q26">
        <v>2.85</v>
      </c>
      <c r="R26">
        <v>2.52</v>
      </c>
      <c r="S26">
        <v>2.9</v>
      </c>
      <c r="U26" s="329">
        <v>43133</v>
      </c>
      <c r="W26">
        <v>0.74</v>
      </c>
      <c r="Y26">
        <v>0.77</v>
      </c>
      <c r="AA26">
        <v>0.8</v>
      </c>
      <c r="AC26">
        <v>0.83</v>
      </c>
      <c r="AE26">
        <v>0.86</v>
      </c>
      <c r="AG26">
        <v>0.91</v>
      </c>
      <c r="AI26">
        <v>0.99</v>
      </c>
      <c r="AK26">
        <v>1.05</v>
      </c>
      <c r="AM26">
        <v>1.1100000000000001</v>
      </c>
      <c r="AN26" s="329"/>
    </row>
    <row r="27" spans="1:65">
      <c r="A27" s="329">
        <v>39849</v>
      </c>
      <c r="B27">
        <v>2.0499999999999998</v>
      </c>
      <c r="C27">
        <v>2.29</v>
      </c>
      <c r="D27">
        <v>1.86</v>
      </c>
      <c r="E27">
        <v>2.17</v>
      </c>
      <c r="F27">
        <v>1.88</v>
      </c>
      <c r="G27">
        <v>2.2000000000000002</v>
      </c>
      <c r="H27">
        <v>2.02</v>
      </c>
      <c r="I27">
        <v>2.42</v>
      </c>
      <c r="J27">
        <v>2.12</v>
      </c>
      <c r="K27">
        <v>2.5499999999999998</v>
      </c>
      <c r="L27">
        <v>2.21</v>
      </c>
      <c r="M27">
        <v>2.64</v>
      </c>
      <c r="N27">
        <v>2.2999999999999998</v>
      </c>
      <c r="O27">
        <v>2.76</v>
      </c>
      <c r="P27">
        <v>2.39</v>
      </c>
      <c r="Q27">
        <v>2.81</v>
      </c>
      <c r="R27">
        <v>2.4900000000000002</v>
      </c>
      <c r="S27">
        <v>2.87</v>
      </c>
      <c r="U27" s="329">
        <v>43136</v>
      </c>
      <c r="W27">
        <v>0.75</v>
      </c>
      <c r="Y27">
        <v>0.77</v>
      </c>
      <c r="AA27">
        <v>0.8</v>
      </c>
      <c r="AC27">
        <v>0.83</v>
      </c>
      <c r="AE27">
        <v>0.86</v>
      </c>
      <c r="AG27">
        <v>0.91</v>
      </c>
      <c r="AI27">
        <v>0.99</v>
      </c>
      <c r="AK27">
        <v>1.06</v>
      </c>
      <c r="AM27">
        <v>1.1100000000000001</v>
      </c>
      <c r="AN27" s="329"/>
    </row>
    <row r="28" spans="1:65">
      <c r="A28" s="329">
        <v>39850</v>
      </c>
      <c r="B28">
        <v>1.65</v>
      </c>
      <c r="C28">
        <v>1.92</v>
      </c>
      <c r="D28">
        <v>1.7</v>
      </c>
      <c r="E28">
        <v>2.0099999999999998</v>
      </c>
      <c r="F28">
        <v>1.73</v>
      </c>
      <c r="G28">
        <v>2.04</v>
      </c>
      <c r="H28">
        <v>1.89</v>
      </c>
      <c r="I28">
        <v>2.2999999999999998</v>
      </c>
      <c r="J28">
        <v>2.0299999999999998</v>
      </c>
      <c r="K28">
        <v>2.4500000000000002</v>
      </c>
      <c r="L28">
        <v>2.11</v>
      </c>
      <c r="M28">
        <v>2.5099999999999998</v>
      </c>
      <c r="N28">
        <v>2.19</v>
      </c>
      <c r="O28">
        <v>2.63</v>
      </c>
      <c r="P28">
        <v>2.29</v>
      </c>
      <c r="Q28">
        <v>2.7</v>
      </c>
      <c r="R28">
        <v>2.38</v>
      </c>
      <c r="S28">
        <v>2.77</v>
      </c>
      <c r="U28" s="329">
        <v>43137</v>
      </c>
      <c r="W28">
        <v>0.75</v>
      </c>
      <c r="Y28">
        <v>0.78</v>
      </c>
      <c r="AA28">
        <v>0.8</v>
      </c>
      <c r="AC28">
        <v>0.83</v>
      </c>
      <c r="AE28">
        <v>0.86</v>
      </c>
      <c r="AG28">
        <v>0.91</v>
      </c>
      <c r="AI28">
        <v>0.99</v>
      </c>
      <c r="AK28">
        <v>1.06</v>
      </c>
      <c r="AM28">
        <v>1.1100000000000001</v>
      </c>
      <c r="AN28" s="329"/>
    </row>
    <row r="29" spans="1:65">
      <c r="A29" s="329">
        <v>39853</v>
      </c>
      <c r="B29">
        <v>1.63</v>
      </c>
      <c r="C29">
        <v>1.87</v>
      </c>
      <c r="D29">
        <v>1.71</v>
      </c>
      <c r="E29">
        <v>2.0099999999999998</v>
      </c>
      <c r="F29">
        <v>1.74</v>
      </c>
      <c r="G29">
        <v>2.04</v>
      </c>
      <c r="H29">
        <v>1.93</v>
      </c>
      <c r="I29">
        <v>2.2999999999999998</v>
      </c>
      <c r="J29">
        <v>2.06</v>
      </c>
      <c r="K29">
        <v>2.42</v>
      </c>
      <c r="L29">
        <v>2.12</v>
      </c>
      <c r="M29">
        <v>2.4900000000000002</v>
      </c>
      <c r="N29">
        <v>2.19</v>
      </c>
      <c r="O29">
        <v>2.6</v>
      </c>
      <c r="P29">
        <v>2.2799999999999998</v>
      </c>
      <c r="Q29">
        <v>2.69</v>
      </c>
      <c r="R29">
        <v>2.36</v>
      </c>
      <c r="S29">
        <v>2.75</v>
      </c>
      <c r="U29" s="329">
        <v>43138</v>
      </c>
      <c r="W29">
        <v>0.75</v>
      </c>
      <c r="Y29">
        <v>0.78</v>
      </c>
      <c r="AA29">
        <v>0.8</v>
      </c>
      <c r="AC29">
        <v>0.83</v>
      </c>
      <c r="AE29">
        <v>0.86</v>
      </c>
      <c r="AG29">
        <v>0.91</v>
      </c>
      <c r="AI29">
        <v>0.99</v>
      </c>
      <c r="AK29">
        <v>1.06</v>
      </c>
      <c r="AM29">
        <v>1.1100000000000001</v>
      </c>
      <c r="AN29" s="329"/>
    </row>
    <row r="30" spans="1:65">
      <c r="A30" s="329">
        <v>39854</v>
      </c>
      <c r="B30">
        <v>1.57</v>
      </c>
      <c r="C30">
        <v>1.83</v>
      </c>
      <c r="D30">
        <v>1.69</v>
      </c>
      <c r="E30">
        <v>2</v>
      </c>
      <c r="F30">
        <v>1.73</v>
      </c>
      <c r="G30">
        <v>2.02</v>
      </c>
      <c r="H30">
        <v>1.93</v>
      </c>
      <c r="I30">
        <v>2.2799999999999998</v>
      </c>
      <c r="J30">
        <v>2.0299999999999998</v>
      </c>
      <c r="K30">
        <v>2.39</v>
      </c>
      <c r="L30">
        <v>2.15</v>
      </c>
      <c r="M30">
        <v>2.4900000000000002</v>
      </c>
      <c r="N30">
        <v>2.23</v>
      </c>
      <c r="O30">
        <v>2.63</v>
      </c>
      <c r="P30">
        <v>2.31</v>
      </c>
      <c r="Q30">
        <v>2.68</v>
      </c>
      <c r="R30">
        <v>2.39</v>
      </c>
      <c r="S30">
        <v>2.76</v>
      </c>
      <c r="U30" s="329">
        <v>43139</v>
      </c>
      <c r="W30">
        <v>0.75</v>
      </c>
      <c r="Y30">
        <v>0.77</v>
      </c>
      <c r="AA30">
        <v>0.8</v>
      </c>
      <c r="AC30">
        <v>0.83</v>
      </c>
      <c r="AE30">
        <v>0.86</v>
      </c>
      <c r="AG30">
        <v>0.91</v>
      </c>
      <c r="AI30">
        <v>0.99</v>
      </c>
      <c r="AK30">
        <v>1.06</v>
      </c>
      <c r="AM30">
        <v>1.1100000000000001</v>
      </c>
      <c r="AN30" s="329"/>
    </row>
    <row r="31" spans="1:65">
      <c r="A31" s="329">
        <v>39855</v>
      </c>
      <c r="B31">
        <v>1.54</v>
      </c>
      <c r="C31">
        <v>1.82</v>
      </c>
      <c r="D31">
        <v>1.68</v>
      </c>
      <c r="E31">
        <v>1.98</v>
      </c>
      <c r="F31">
        <v>1.72</v>
      </c>
      <c r="G31">
        <v>2.02</v>
      </c>
      <c r="H31">
        <v>1.89</v>
      </c>
      <c r="I31">
        <v>2.2599999999999998</v>
      </c>
      <c r="J31">
        <v>2.04</v>
      </c>
      <c r="K31">
        <v>2.37</v>
      </c>
      <c r="L31">
        <v>2.11</v>
      </c>
      <c r="M31">
        <v>2.44</v>
      </c>
      <c r="N31">
        <v>2.2000000000000002</v>
      </c>
      <c r="O31">
        <v>2.59</v>
      </c>
      <c r="P31">
        <v>2.2999999999999998</v>
      </c>
      <c r="Q31">
        <v>2.66</v>
      </c>
      <c r="R31">
        <v>2.38</v>
      </c>
      <c r="S31">
        <v>2.73</v>
      </c>
      <c r="U31" s="329">
        <v>43140</v>
      </c>
      <c r="W31">
        <v>0.75</v>
      </c>
      <c r="Y31">
        <v>0.77</v>
      </c>
      <c r="AA31">
        <v>0.8</v>
      </c>
      <c r="AC31">
        <v>0.82</v>
      </c>
      <c r="AE31">
        <v>0.86</v>
      </c>
      <c r="AG31">
        <v>0.9</v>
      </c>
      <c r="AI31">
        <v>0.99</v>
      </c>
      <c r="AK31">
        <v>1.06</v>
      </c>
      <c r="AM31">
        <v>1.1100000000000001</v>
      </c>
      <c r="AN31" s="329"/>
    </row>
    <row r="32" spans="1:65">
      <c r="A32" s="329">
        <v>39856</v>
      </c>
      <c r="B32">
        <v>1.56</v>
      </c>
      <c r="C32">
        <v>1.83</v>
      </c>
      <c r="D32">
        <v>1.67</v>
      </c>
      <c r="E32">
        <v>1.96</v>
      </c>
      <c r="F32">
        <v>1.71</v>
      </c>
      <c r="G32">
        <v>2.0099999999999998</v>
      </c>
      <c r="H32">
        <v>1.89</v>
      </c>
      <c r="I32">
        <v>2.25</v>
      </c>
      <c r="J32">
        <v>2.02</v>
      </c>
      <c r="K32">
        <v>2.37</v>
      </c>
      <c r="L32">
        <v>2.08</v>
      </c>
      <c r="M32">
        <v>2.4300000000000002</v>
      </c>
      <c r="N32">
        <v>2.1800000000000002</v>
      </c>
      <c r="O32">
        <v>2.56</v>
      </c>
      <c r="P32">
        <v>2.27</v>
      </c>
      <c r="Q32">
        <v>2.64</v>
      </c>
      <c r="R32">
        <v>2.37</v>
      </c>
      <c r="S32">
        <v>2.74</v>
      </c>
      <c r="U32" s="329">
        <v>43143</v>
      </c>
      <c r="W32">
        <v>0.75</v>
      </c>
      <c r="Y32">
        <v>0.77</v>
      </c>
      <c r="AA32">
        <v>0.8</v>
      </c>
      <c r="AC32">
        <v>0.82</v>
      </c>
      <c r="AE32">
        <v>0.86</v>
      </c>
      <c r="AG32">
        <v>0.9</v>
      </c>
      <c r="AI32">
        <v>0.99</v>
      </c>
      <c r="AK32">
        <v>1.06</v>
      </c>
      <c r="AM32">
        <v>1.1100000000000001</v>
      </c>
      <c r="AN32" s="329"/>
    </row>
    <row r="33" spans="1:40">
      <c r="A33" s="329">
        <v>39857</v>
      </c>
      <c r="B33">
        <v>1.62</v>
      </c>
      <c r="C33">
        <v>1.88</v>
      </c>
      <c r="D33">
        <v>1.7</v>
      </c>
      <c r="E33">
        <v>1.98</v>
      </c>
      <c r="F33">
        <v>1.73</v>
      </c>
      <c r="G33">
        <v>2.02</v>
      </c>
      <c r="H33">
        <v>1.89</v>
      </c>
      <c r="I33">
        <v>2.2599999999999998</v>
      </c>
      <c r="J33">
        <v>1.99</v>
      </c>
      <c r="K33">
        <v>2.34</v>
      </c>
      <c r="L33">
        <v>2.0499999999999998</v>
      </c>
      <c r="M33">
        <v>2.4</v>
      </c>
      <c r="N33">
        <v>2.14</v>
      </c>
      <c r="O33">
        <v>2.52</v>
      </c>
      <c r="P33">
        <v>2.27</v>
      </c>
      <c r="Q33">
        <v>2.63</v>
      </c>
      <c r="R33">
        <v>2.36</v>
      </c>
      <c r="S33">
        <v>2.72</v>
      </c>
      <c r="U33" s="329">
        <v>43144</v>
      </c>
      <c r="W33">
        <v>0.75</v>
      </c>
      <c r="Y33">
        <v>0.77</v>
      </c>
      <c r="AA33">
        <v>0.8</v>
      </c>
      <c r="AC33">
        <v>0.82</v>
      </c>
      <c r="AE33">
        <v>0.86</v>
      </c>
      <c r="AG33">
        <v>0.9</v>
      </c>
      <c r="AI33">
        <v>0.99</v>
      </c>
      <c r="AK33">
        <v>1.06</v>
      </c>
      <c r="AM33">
        <v>1.1100000000000001</v>
      </c>
      <c r="AN33" s="329"/>
    </row>
    <row r="34" spans="1:40">
      <c r="A34" s="329">
        <v>39860</v>
      </c>
      <c r="B34">
        <v>1.59</v>
      </c>
      <c r="C34">
        <v>1.84</v>
      </c>
      <c r="D34">
        <v>1.68</v>
      </c>
      <c r="E34">
        <v>1.98</v>
      </c>
      <c r="F34">
        <v>1.7</v>
      </c>
      <c r="G34">
        <v>2.0099999999999998</v>
      </c>
      <c r="H34">
        <v>1.86</v>
      </c>
      <c r="I34">
        <v>2.25</v>
      </c>
      <c r="J34">
        <v>1.96</v>
      </c>
      <c r="K34">
        <v>2.34</v>
      </c>
      <c r="L34">
        <v>2.04</v>
      </c>
      <c r="M34">
        <v>2.41</v>
      </c>
      <c r="N34">
        <v>2.11</v>
      </c>
      <c r="O34">
        <v>2.52</v>
      </c>
      <c r="P34">
        <v>2.2599999999999998</v>
      </c>
      <c r="Q34">
        <v>2.62</v>
      </c>
      <c r="R34">
        <v>2.36</v>
      </c>
      <c r="S34">
        <v>2.71</v>
      </c>
      <c r="U34" s="329">
        <v>43145</v>
      </c>
      <c r="W34">
        <v>0.75</v>
      </c>
      <c r="Y34">
        <v>0.77</v>
      </c>
      <c r="AA34">
        <v>0.8</v>
      </c>
      <c r="AC34">
        <v>0.82</v>
      </c>
      <c r="AE34">
        <v>0.86</v>
      </c>
      <c r="AG34">
        <v>0.9</v>
      </c>
      <c r="AI34">
        <v>0.99</v>
      </c>
      <c r="AK34">
        <v>1.06</v>
      </c>
      <c r="AM34">
        <v>1.1100000000000001</v>
      </c>
      <c r="AN34" s="329"/>
    </row>
    <row r="35" spans="1:40">
      <c r="A35" s="329">
        <v>39861</v>
      </c>
      <c r="B35">
        <v>1.57</v>
      </c>
      <c r="C35">
        <v>1.82</v>
      </c>
      <c r="D35">
        <v>1.67</v>
      </c>
      <c r="E35">
        <v>1.97</v>
      </c>
      <c r="F35">
        <v>1.69</v>
      </c>
      <c r="G35">
        <v>2.0099999999999998</v>
      </c>
      <c r="H35">
        <v>1.86</v>
      </c>
      <c r="I35">
        <v>2.25</v>
      </c>
      <c r="J35">
        <v>1.97</v>
      </c>
      <c r="K35">
        <v>2.35</v>
      </c>
      <c r="L35">
        <v>2.0499999999999998</v>
      </c>
      <c r="M35">
        <v>2.41</v>
      </c>
      <c r="N35">
        <v>2.12</v>
      </c>
      <c r="O35">
        <v>2.52</v>
      </c>
      <c r="P35">
        <v>2.2400000000000002</v>
      </c>
      <c r="Q35">
        <v>2.62</v>
      </c>
      <c r="R35">
        <v>2.36</v>
      </c>
      <c r="S35">
        <v>2.72</v>
      </c>
      <c r="U35" s="329">
        <v>43146</v>
      </c>
      <c r="W35">
        <v>0.75</v>
      </c>
      <c r="Y35">
        <v>0.77</v>
      </c>
      <c r="AA35">
        <v>0.8</v>
      </c>
      <c r="AC35">
        <v>0.82</v>
      </c>
      <c r="AE35">
        <v>0.86</v>
      </c>
      <c r="AG35">
        <v>0.9</v>
      </c>
      <c r="AI35">
        <v>0.99</v>
      </c>
      <c r="AK35">
        <v>1.06</v>
      </c>
      <c r="AM35">
        <v>1.1100000000000001</v>
      </c>
      <c r="AN35" s="329"/>
    </row>
    <row r="36" spans="1:40">
      <c r="A36" s="329">
        <v>39862</v>
      </c>
      <c r="B36">
        <v>1.61</v>
      </c>
      <c r="C36">
        <v>1.86</v>
      </c>
      <c r="D36">
        <v>1.67</v>
      </c>
      <c r="E36">
        <v>1.98</v>
      </c>
      <c r="F36">
        <v>1.69</v>
      </c>
      <c r="G36">
        <v>2.0099999999999998</v>
      </c>
      <c r="H36">
        <v>1.89</v>
      </c>
      <c r="I36">
        <v>2.27</v>
      </c>
      <c r="J36">
        <v>1.99</v>
      </c>
      <c r="K36">
        <v>2.36</v>
      </c>
      <c r="L36">
        <v>2.08</v>
      </c>
      <c r="M36">
        <v>2.44</v>
      </c>
      <c r="N36">
        <v>2.16</v>
      </c>
      <c r="O36">
        <v>2.57</v>
      </c>
      <c r="P36">
        <v>2.29</v>
      </c>
      <c r="Q36">
        <v>2.67</v>
      </c>
      <c r="R36">
        <v>2.4</v>
      </c>
      <c r="S36">
        <v>2.76</v>
      </c>
      <c r="U36" s="329">
        <v>43147</v>
      </c>
      <c r="W36">
        <v>0.75</v>
      </c>
      <c r="Y36">
        <v>0.77</v>
      </c>
      <c r="AA36">
        <v>0.8</v>
      </c>
      <c r="AC36">
        <v>0.82</v>
      </c>
      <c r="AE36">
        <v>0.86</v>
      </c>
      <c r="AG36">
        <v>0.9</v>
      </c>
      <c r="AI36">
        <v>0.99</v>
      </c>
      <c r="AK36">
        <v>1.06</v>
      </c>
      <c r="AM36">
        <v>1.1100000000000001</v>
      </c>
      <c r="AN36" s="329"/>
    </row>
    <row r="37" spans="1:40">
      <c r="A37" s="329">
        <v>39863</v>
      </c>
      <c r="B37">
        <v>1.6</v>
      </c>
      <c r="C37">
        <v>1.84</v>
      </c>
      <c r="D37">
        <v>1.66</v>
      </c>
      <c r="E37">
        <v>1.97</v>
      </c>
      <c r="F37">
        <v>1.69</v>
      </c>
      <c r="G37">
        <v>2.0099999999999998</v>
      </c>
      <c r="H37">
        <v>1.89</v>
      </c>
      <c r="I37">
        <v>2.27</v>
      </c>
      <c r="J37">
        <v>1.99</v>
      </c>
      <c r="K37">
        <v>2.35</v>
      </c>
      <c r="L37">
        <v>2.08</v>
      </c>
      <c r="M37">
        <v>2.46</v>
      </c>
      <c r="N37">
        <v>2.16</v>
      </c>
      <c r="O37">
        <v>2.58</v>
      </c>
      <c r="P37">
        <v>2.29</v>
      </c>
      <c r="Q37">
        <v>2.68</v>
      </c>
      <c r="R37">
        <v>2.41</v>
      </c>
      <c r="S37">
        <v>2.77</v>
      </c>
      <c r="U37" s="329">
        <v>43150</v>
      </c>
      <c r="W37">
        <v>0.75</v>
      </c>
      <c r="Y37">
        <v>0.77</v>
      </c>
      <c r="AA37">
        <v>0.81</v>
      </c>
      <c r="AC37">
        <v>0.83</v>
      </c>
      <c r="AE37">
        <v>0.86</v>
      </c>
      <c r="AG37">
        <v>0.91</v>
      </c>
      <c r="AI37">
        <v>0.99</v>
      </c>
      <c r="AK37">
        <v>1.06</v>
      </c>
      <c r="AM37">
        <v>1.1100000000000001</v>
      </c>
      <c r="AN37" s="329"/>
    </row>
    <row r="38" spans="1:40">
      <c r="A38" s="329">
        <v>39864</v>
      </c>
      <c r="B38">
        <v>1.64</v>
      </c>
      <c r="C38">
        <v>1.86</v>
      </c>
      <c r="D38">
        <v>1.67</v>
      </c>
      <c r="E38">
        <v>1.98</v>
      </c>
      <c r="F38">
        <v>1.71</v>
      </c>
      <c r="G38">
        <v>2.02</v>
      </c>
      <c r="H38">
        <v>1.89</v>
      </c>
      <c r="I38">
        <v>2.27</v>
      </c>
      <c r="J38">
        <v>2.0099999999999998</v>
      </c>
      <c r="K38">
        <v>2.38</v>
      </c>
      <c r="L38">
        <v>2.11</v>
      </c>
      <c r="M38">
        <v>2.4700000000000002</v>
      </c>
      <c r="N38">
        <v>2.2000000000000002</v>
      </c>
      <c r="O38">
        <v>2.6</v>
      </c>
      <c r="P38">
        <v>2.2999999999999998</v>
      </c>
      <c r="Q38">
        <v>2.69</v>
      </c>
      <c r="R38">
        <v>2.42</v>
      </c>
      <c r="S38">
        <v>2.78</v>
      </c>
      <c r="U38" s="329">
        <v>43151</v>
      </c>
      <c r="W38">
        <v>0.75</v>
      </c>
      <c r="Y38">
        <v>0.77</v>
      </c>
      <c r="AA38">
        <v>0.81</v>
      </c>
      <c r="AC38">
        <v>0.83</v>
      </c>
      <c r="AE38">
        <v>0.86</v>
      </c>
      <c r="AG38">
        <v>0.91</v>
      </c>
      <c r="AI38">
        <v>0.99</v>
      </c>
      <c r="AK38">
        <v>1.06</v>
      </c>
      <c r="AM38">
        <v>1.1100000000000001</v>
      </c>
      <c r="AN38" s="329"/>
    </row>
    <row r="39" spans="1:40">
      <c r="A39" s="329">
        <v>39867</v>
      </c>
      <c r="B39">
        <v>1.56</v>
      </c>
      <c r="C39">
        <v>1.82</v>
      </c>
      <c r="D39">
        <v>1.67</v>
      </c>
      <c r="E39">
        <v>1.98</v>
      </c>
      <c r="F39">
        <v>1.7</v>
      </c>
      <c r="G39">
        <v>2.0099999999999998</v>
      </c>
      <c r="H39">
        <v>1.88</v>
      </c>
      <c r="I39">
        <v>2.2599999999999998</v>
      </c>
      <c r="J39">
        <v>2.0099999999999998</v>
      </c>
      <c r="K39">
        <v>2.38</v>
      </c>
      <c r="L39">
        <v>2.11</v>
      </c>
      <c r="M39">
        <v>2.4700000000000002</v>
      </c>
      <c r="N39">
        <v>2.21</v>
      </c>
      <c r="O39">
        <v>2.61</v>
      </c>
      <c r="P39">
        <v>2.31</v>
      </c>
      <c r="Q39">
        <v>2.7</v>
      </c>
      <c r="R39">
        <v>2.42</v>
      </c>
      <c r="S39">
        <v>2.79</v>
      </c>
      <c r="U39" s="329">
        <v>43152</v>
      </c>
      <c r="W39">
        <v>0.75</v>
      </c>
      <c r="Y39">
        <v>0.77</v>
      </c>
      <c r="AA39">
        <v>0.81</v>
      </c>
      <c r="AC39">
        <v>0.83</v>
      </c>
      <c r="AE39">
        <v>0.86</v>
      </c>
      <c r="AG39">
        <v>0.91</v>
      </c>
      <c r="AI39">
        <v>0.99</v>
      </c>
      <c r="AK39">
        <v>1.06</v>
      </c>
      <c r="AM39">
        <v>1.1100000000000001</v>
      </c>
      <c r="AN39" s="329"/>
    </row>
    <row r="40" spans="1:40">
      <c r="A40" s="329">
        <v>39868</v>
      </c>
      <c r="B40">
        <v>1.1200000000000001</v>
      </c>
      <c r="C40">
        <v>1.39</v>
      </c>
      <c r="D40">
        <v>1.62</v>
      </c>
      <c r="E40">
        <v>1.93</v>
      </c>
      <c r="F40">
        <v>1.68</v>
      </c>
      <c r="G40">
        <v>1.99</v>
      </c>
      <c r="H40">
        <v>1.89</v>
      </c>
      <c r="I40">
        <v>2.2799999999999998</v>
      </c>
      <c r="J40">
        <v>2.0099999999999998</v>
      </c>
      <c r="K40">
        <v>2.38</v>
      </c>
      <c r="L40">
        <v>2.11</v>
      </c>
      <c r="M40">
        <v>2.4700000000000002</v>
      </c>
      <c r="N40">
        <v>2.2000000000000002</v>
      </c>
      <c r="O40">
        <v>2.61</v>
      </c>
      <c r="P40">
        <v>2.2999999999999998</v>
      </c>
      <c r="Q40">
        <v>2.7</v>
      </c>
      <c r="R40">
        <v>2.41</v>
      </c>
      <c r="S40">
        <v>2.79</v>
      </c>
      <c r="U40" s="329">
        <v>43153</v>
      </c>
      <c r="W40">
        <v>0.75</v>
      </c>
      <c r="Y40">
        <v>0.77</v>
      </c>
      <c r="AA40">
        <v>0.81</v>
      </c>
      <c r="AC40">
        <v>0.83</v>
      </c>
      <c r="AE40">
        <v>0.86</v>
      </c>
      <c r="AG40">
        <v>0.91</v>
      </c>
      <c r="AI40">
        <v>0.99</v>
      </c>
      <c r="AK40">
        <v>1.06</v>
      </c>
      <c r="AM40">
        <v>1.1200000000000001</v>
      </c>
      <c r="AN40" s="329"/>
    </row>
    <row r="41" spans="1:40">
      <c r="A41" s="329">
        <v>39869</v>
      </c>
      <c r="B41">
        <v>1.1000000000000001</v>
      </c>
      <c r="C41">
        <v>1.34</v>
      </c>
      <c r="D41">
        <v>1.59</v>
      </c>
      <c r="E41">
        <v>1.91</v>
      </c>
      <c r="F41">
        <v>1.67</v>
      </c>
      <c r="G41">
        <v>1.99</v>
      </c>
      <c r="H41">
        <v>1.89</v>
      </c>
      <c r="I41">
        <v>2.2799999999999998</v>
      </c>
      <c r="J41">
        <v>2.02</v>
      </c>
      <c r="K41">
        <v>2.4</v>
      </c>
      <c r="L41">
        <v>2.13</v>
      </c>
      <c r="M41">
        <v>2.4900000000000002</v>
      </c>
      <c r="N41">
        <v>2.2200000000000002</v>
      </c>
      <c r="O41">
        <v>2.62</v>
      </c>
      <c r="P41">
        <v>2.3199999999999998</v>
      </c>
      <c r="Q41">
        <v>2.71</v>
      </c>
      <c r="R41">
        <v>2.4300000000000002</v>
      </c>
      <c r="S41">
        <v>2.8</v>
      </c>
      <c r="U41" s="329">
        <v>43154</v>
      </c>
      <c r="W41">
        <v>0.75</v>
      </c>
      <c r="Y41">
        <v>0.77</v>
      </c>
      <c r="AA41">
        <v>0.81</v>
      </c>
      <c r="AC41">
        <v>0.83</v>
      </c>
      <c r="AE41">
        <v>0.86</v>
      </c>
      <c r="AG41">
        <v>0.91</v>
      </c>
      <c r="AI41">
        <v>0.99</v>
      </c>
      <c r="AK41">
        <v>1.06</v>
      </c>
      <c r="AM41">
        <v>1.1200000000000001</v>
      </c>
      <c r="AN41" s="329"/>
    </row>
    <row r="42" spans="1:40">
      <c r="A42" s="329">
        <v>39870</v>
      </c>
      <c r="B42">
        <v>0.84</v>
      </c>
      <c r="C42">
        <v>1.1000000000000001</v>
      </c>
      <c r="D42">
        <v>1.55</v>
      </c>
      <c r="E42">
        <v>1.87</v>
      </c>
      <c r="F42">
        <v>1.65</v>
      </c>
      <c r="G42">
        <v>1.97</v>
      </c>
      <c r="H42">
        <v>1.87</v>
      </c>
      <c r="I42">
        <v>2.2599999999999998</v>
      </c>
      <c r="J42">
        <v>2.02</v>
      </c>
      <c r="K42">
        <v>2.4</v>
      </c>
      <c r="L42">
        <v>2.12</v>
      </c>
      <c r="M42">
        <v>2.5099999999999998</v>
      </c>
      <c r="N42">
        <v>2.21</v>
      </c>
      <c r="O42">
        <v>2.62</v>
      </c>
      <c r="P42">
        <v>2.3199999999999998</v>
      </c>
      <c r="Q42">
        <v>2.71</v>
      </c>
      <c r="R42">
        <v>2.42</v>
      </c>
      <c r="S42">
        <v>2.8</v>
      </c>
      <c r="U42" s="329">
        <v>43157</v>
      </c>
      <c r="W42">
        <v>0.75</v>
      </c>
      <c r="Y42">
        <v>0.77</v>
      </c>
      <c r="AA42">
        <v>0.81</v>
      </c>
      <c r="AC42">
        <v>0.83</v>
      </c>
      <c r="AE42">
        <v>0.86</v>
      </c>
      <c r="AG42">
        <v>0.91</v>
      </c>
      <c r="AI42">
        <v>0.99</v>
      </c>
      <c r="AK42">
        <v>1.06</v>
      </c>
      <c r="AM42">
        <v>1.1200000000000001</v>
      </c>
      <c r="AN42" s="329"/>
    </row>
    <row r="43" spans="1:40">
      <c r="A43" s="329">
        <v>39871</v>
      </c>
      <c r="B43">
        <v>0.9</v>
      </c>
      <c r="C43">
        <v>1.1499999999999999</v>
      </c>
      <c r="D43">
        <v>1.56</v>
      </c>
      <c r="E43">
        <v>1.88</v>
      </c>
      <c r="F43">
        <v>1.65</v>
      </c>
      <c r="G43">
        <v>1.95</v>
      </c>
      <c r="H43">
        <v>1.88</v>
      </c>
      <c r="I43">
        <v>2.25</v>
      </c>
      <c r="J43">
        <v>2.04</v>
      </c>
      <c r="K43">
        <v>2.4</v>
      </c>
      <c r="L43">
        <v>2.14</v>
      </c>
      <c r="M43">
        <v>2.5099999999999998</v>
      </c>
      <c r="N43">
        <v>2.2400000000000002</v>
      </c>
      <c r="O43">
        <v>2.64</v>
      </c>
      <c r="P43">
        <v>2.34</v>
      </c>
      <c r="Q43">
        <v>2.73</v>
      </c>
      <c r="R43">
        <v>2.44</v>
      </c>
      <c r="S43">
        <v>2.82</v>
      </c>
      <c r="U43" s="329">
        <v>43158</v>
      </c>
      <c r="W43">
        <v>0.75</v>
      </c>
      <c r="Y43">
        <v>0.77</v>
      </c>
      <c r="AA43">
        <v>0.8</v>
      </c>
      <c r="AC43">
        <v>0.83</v>
      </c>
      <c r="AE43">
        <v>0.86</v>
      </c>
      <c r="AG43">
        <v>0.91</v>
      </c>
      <c r="AI43">
        <v>0.99</v>
      </c>
      <c r="AK43">
        <v>1.06</v>
      </c>
      <c r="AM43">
        <v>1.1200000000000001</v>
      </c>
      <c r="AN43" s="329"/>
    </row>
    <row r="44" spans="1:40">
      <c r="A44" s="329">
        <v>39874</v>
      </c>
      <c r="B44">
        <v>0.98</v>
      </c>
      <c r="C44">
        <v>1.22</v>
      </c>
      <c r="D44">
        <v>1.57</v>
      </c>
      <c r="E44">
        <v>1.89</v>
      </c>
      <c r="F44">
        <v>1.66</v>
      </c>
      <c r="G44">
        <v>1.95</v>
      </c>
      <c r="H44">
        <v>1.89</v>
      </c>
      <c r="I44">
        <v>2.2599999999999998</v>
      </c>
      <c r="J44">
        <v>2.04</v>
      </c>
      <c r="K44">
        <v>2.39</v>
      </c>
      <c r="L44">
        <v>2.16</v>
      </c>
      <c r="M44">
        <v>2.5099999999999998</v>
      </c>
      <c r="N44">
        <v>2.2599999999999998</v>
      </c>
      <c r="O44">
        <v>2.63</v>
      </c>
      <c r="P44">
        <v>2.36</v>
      </c>
      <c r="Q44">
        <v>2.73</v>
      </c>
      <c r="R44">
        <v>2.46</v>
      </c>
      <c r="S44">
        <v>2.82</v>
      </c>
      <c r="U44" s="329">
        <v>43159</v>
      </c>
      <c r="W44">
        <v>0.75</v>
      </c>
      <c r="Y44">
        <v>0.77</v>
      </c>
      <c r="AA44">
        <v>0.8</v>
      </c>
      <c r="AC44">
        <v>0.83</v>
      </c>
      <c r="AE44">
        <v>0.86</v>
      </c>
      <c r="AG44">
        <v>0.91</v>
      </c>
      <c r="AI44">
        <v>0.99</v>
      </c>
      <c r="AK44">
        <v>1.06</v>
      </c>
      <c r="AM44">
        <v>1.1200000000000001</v>
      </c>
      <c r="AN44" s="329"/>
    </row>
    <row r="45" spans="1:40">
      <c r="A45" s="329">
        <v>39875</v>
      </c>
      <c r="B45">
        <v>1</v>
      </c>
      <c r="C45">
        <v>1.21</v>
      </c>
      <c r="D45">
        <v>1.56</v>
      </c>
      <c r="E45">
        <v>1.87</v>
      </c>
      <c r="F45">
        <v>1.66</v>
      </c>
      <c r="G45">
        <v>1.95</v>
      </c>
      <c r="H45">
        <v>1.89</v>
      </c>
      <c r="I45">
        <v>2.25</v>
      </c>
      <c r="J45">
        <v>2.04</v>
      </c>
      <c r="K45">
        <v>2.41</v>
      </c>
      <c r="L45">
        <v>2.17</v>
      </c>
      <c r="M45">
        <v>2.52</v>
      </c>
      <c r="N45">
        <v>2.2599999999999998</v>
      </c>
      <c r="O45">
        <v>2.63</v>
      </c>
      <c r="P45">
        <v>2.35</v>
      </c>
      <c r="Q45">
        <v>2.72</v>
      </c>
      <c r="R45">
        <v>2.46</v>
      </c>
      <c r="S45">
        <v>2.82</v>
      </c>
      <c r="U45" s="329">
        <v>43160</v>
      </c>
      <c r="W45">
        <v>0.75</v>
      </c>
      <c r="Y45">
        <v>0.77</v>
      </c>
      <c r="AA45">
        <v>0.8</v>
      </c>
      <c r="AC45">
        <v>0.83</v>
      </c>
      <c r="AE45">
        <v>0.86</v>
      </c>
      <c r="AG45">
        <v>0.91</v>
      </c>
      <c r="AI45">
        <v>0.99</v>
      </c>
      <c r="AK45">
        <v>1.06</v>
      </c>
      <c r="AM45">
        <v>1.1200000000000001</v>
      </c>
      <c r="AN45" s="329"/>
    </row>
    <row r="46" spans="1:40">
      <c r="A46" s="329">
        <v>39876</v>
      </c>
      <c r="B46">
        <v>1.01</v>
      </c>
      <c r="C46">
        <v>1.26</v>
      </c>
      <c r="D46">
        <v>1.58</v>
      </c>
      <c r="E46">
        <v>1.89</v>
      </c>
      <c r="F46">
        <v>1.66</v>
      </c>
      <c r="G46">
        <v>1.95</v>
      </c>
      <c r="H46">
        <v>1.89</v>
      </c>
      <c r="I46">
        <v>2.2599999999999998</v>
      </c>
      <c r="J46">
        <v>2.0499999999999998</v>
      </c>
      <c r="K46">
        <v>2.41</v>
      </c>
      <c r="L46">
        <v>2.15</v>
      </c>
      <c r="M46">
        <v>2.52</v>
      </c>
      <c r="N46">
        <v>2.2599999999999998</v>
      </c>
      <c r="O46">
        <v>2.63</v>
      </c>
      <c r="P46">
        <v>2.35</v>
      </c>
      <c r="Q46">
        <v>2.73</v>
      </c>
      <c r="R46">
        <v>2.48</v>
      </c>
      <c r="S46">
        <v>2.84</v>
      </c>
      <c r="U46" s="329">
        <v>43161</v>
      </c>
      <c r="W46">
        <v>0.75</v>
      </c>
      <c r="Y46">
        <v>0.77</v>
      </c>
      <c r="AA46">
        <v>0.8</v>
      </c>
      <c r="AC46">
        <v>0.83</v>
      </c>
      <c r="AE46">
        <v>0.86</v>
      </c>
      <c r="AG46">
        <v>0.91</v>
      </c>
      <c r="AI46">
        <v>0.99</v>
      </c>
      <c r="AK46">
        <v>1.06</v>
      </c>
      <c r="AM46">
        <v>1.1200000000000001</v>
      </c>
      <c r="AN46" s="329"/>
    </row>
    <row r="47" spans="1:40">
      <c r="A47" s="329">
        <v>39877</v>
      </c>
      <c r="B47">
        <v>1.37</v>
      </c>
      <c r="C47">
        <v>1.64</v>
      </c>
      <c r="D47">
        <v>1.6</v>
      </c>
      <c r="E47">
        <v>1.9</v>
      </c>
      <c r="F47">
        <v>1.65</v>
      </c>
      <c r="G47">
        <v>1.97</v>
      </c>
      <c r="H47">
        <v>1.88</v>
      </c>
      <c r="I47">
        <v>2.27</v>
      </c>
      <c r="J47">
        <v>2.0299999999999998</v>
      </c>
      <c r="K47">
        <v>2.41</v>
      </c>
      <c r="L47">
        <v>2.13</v>
      </c>
      <c r="M47">
        <v>2.5</v>
      </c>
      <c r="N47">
        <v>2.25</v>
      </c>
      <c r="O47">
        <v>2.64</v>
      </c>
      <c r="P47">
        <v>2.35</v>
      </c>
      <c r="Q47">
        <v>2.75</v>
      </c>
      <c r="R47">
        <v>2.4700000000000002</v>
      </c>
      <c r="S47">
        <v>2.84</v>
      </c>
      <c r="U47" s="329">
        <v>43164</v>
      </c>
      <c r="W47">
        <v>0.75</v>
      </c>
      <c r="Y47">
        <v>0.77</v>
      </c>
      <c r="AA47">
        <v>0.8</v>
      </c>
      <c r="AC47">
        <v>0.83</v>
      </c>
      <c r="AE47">
        <v>0.86</v>
      </c>
      <c r="AG47">
        <v>0.91</v>
      </c>
      <c r="AI47">
        <v>0.99</v>
      </c>
      <c r="AK47">
        <v>1.06</v>
      </c>
      <c r="AM47">
        <v>1.1200000000000001</v>
      </c>
      <c r="AN47" s="329"/>
    </row>
    <row r="48" spans="1:40">
      <c r="A48" s="329">
        <v>39878</v>
      </c>
      <c r="B48">
        <v>1.51</v>
      </c>
      <c r="C48">
        <v>1.74</v>
      </c>
      <c r="D48">
        <v>1.6</v>
      </c>
      <c r="E48">
        <v>1.89</v>
      </c>
      <c r="F48">
        <v>1.64</v>
      </c>
      <c r="G48">
        <v>1.95</v>
      </c>
      <c r="H48">
        <v>1.85</v>
      </c>
      <c r="I48">
        <v>2.2599999999999998</v>
      </c>
      <c r="J48">
        <v>2.0299999999999998</v>
      </c>
      <c r="K48">
        <v>2.41</v>
      </c>
      <c r="L48">
        <v>2.12</v>
      </c>
      <c r="M48">
        <v>2.4900000000000002</v>
      </c>
      <c r="N48">
        <v>2.2400000000000002</v>
      </c>
      <c r="O48">
        <v>2.62</v>
      </c>
      <c r="P48">
        <v>2.33</v>
      </c>
      <c r="Q48">
        <v>2.74</v>
      </c>
      <c r="R48">
        <v>2.44</v>
      </c>
      <c r="S48">
        <v>2.82</v>
      </c>
      <c r="U48" s="329">
        <v>43165</v>
      </c>
      <c r="W48">
        <v>0.75</v>
      </c>
      <c r="Y48">
        <v>0.77</v>
      </c>
      <c r="AA48">
        <v>0.8</v>
      </c>
      <c r="AC48">
        <v>0.83</v>
      </c>
      <c r="AE48">
        <v>0.86</v>
      </c>
      <c r="AG48">
        <v>0.91</v>
      </c>
      <c r="AI48">
        <v>0.99</v>
      </c>
      <c r="AK48">
        <v>1.06</v>
      </c>
      <c r="AM48">
        <v>1.1200000000000001</v>
      </c>
      <c r="AN48" s="329"/>
    </row>
    <row r="49" spans="1:40">
      <c r="A49" s="329">
        <v>39881</v>
      </c>
      <c r="B49">
        <v>1.59</v>
      </c>
      <c r="C49">
        <v>1.83</v>
      </c>
      <c r="D49">
        <v>1.61</v>
      </c>
      <c r="E49">
        <v>1.9</v>
      </c>
      <c r="F49">
        <v>1.65</v>
      </c>
      <c r="G49">
        <v>1.95</v>
      </c>
      <c r="H49">
        <v>1.86</v>
      </c>
      <c r="I49">
        <v>2.27</v>
      </c>
      <c r="J49">
        <v>2.0099999999999998</v>
      </c>
      <c r="K49">
        <v>2.39</v>
      </c>
      <c r="L49">
        <v>2.1</v>
      </c>
      <c r="M49">
        <v>2.4700000000000002</v>
      </c>
      <c r="N49">
        <v>2.2400000000000002</v>
      </c>
      <c r="O49">
        <v>2.63</v>
      </c>
      <c r="P49">
        <v>2.35</v>
      </c>
      <c r="Q49">
        <v>2.75</v>
      </c>
      <c r="R49">
        <v>2.4500000000000002</v>
      </c>
      <c r="S49">
        <v>2.84</v>
      </c>
      <c r="U49" s="329">
        <v>43166</v>
      </c>
      <c r="W49">
        <v>0.75</v>
      </c>
      <c r="Y49">
        <v>0.77</v>
      </c>
      <c r="AA49">
        <v>0.8</v>
      </c>
      <c r="AC49">
        <v>0.83</v>
      </c>
      <c r="AE49">
        <v>0.86</v>
      </c>
      <c r="AG49">
        <v>0.91</v>
      </c>
      <c r="AI49">
        <v>0.99</v>
      </c>
      <c r="AK49">
        <v>1.06</v>
      </c>
      <c r="AM49">
        <v>1.1200000000000001</v>
      </c>
      <c r="AN49" s="329"/>
    </row>
    <row r="50" spans="1:40">
      <c r="A50" s="329">
        <v>39882</v>
      </c>
      <c r="B50">
        <v>1.64</v>
      </c>
      <c r="C50">
        <v>1.92</v>
      </c>
      <c r="D50">
        <v>1.61</v>
      </c>
      <c r="E50">
        <v>1.91</v>
      </c>
      <c r="F50">
        <v>1.65</v>
      </c>
      <c r="G50">
        <v>1.97</v>
      </c>
      <c r="H50">
        <v>1.86</v>
      </c>
      <c r="I50">
        <v>2.27</v>
      </c>
      <c r="J50">
        <v>2.02</v>
      </c>
      <c r="K50">
        <v>2.42</v>
      </c>
      <c r="L50">
        <v>2.12</v>
      </c>
      <c r="M50">
        <v>2.5</v>
      </c>
      <c r="N50">
        <v>2.2400000000000002</v>
      </c>
      <c r="O50">
        <v>2.64</v>
      </c>
      <c r="P50">
        <v>2.35</v>
      </c>
      <c r="Q50">
        <v>2.75</v>
      </c>
      <c r="R50">
        <v>2.46</v>
      </c>
      <c r="S50">
        <v>2.84</v>
      </c>
      <c r="U50" s="329">
        <v>43167</v>
      </c>
      <c r="W50">
        <v>0.75</v>
      </c>
      <c r="Y50">
        <v>0.77</v>
      </c>
      <c r="AA50">
        <v>0.8</v>
      </c>
      <c r="AC50">
        <v>0.83</v>
      </c>
      <c r="AE50">
        <v>0.86</v>
      </c>
      <c r="AG50">
        <v>0.91</v>
      </c>
      <c r="AI50">
        <v>0.99</v>
      </c>
      <c r="AK50">
        <v>1.06</v>
      </c>
      <c r="AM50">
        <v>1.1200000000000001</v>
      </c>
      <c r="AN50" s="329"/>
    </row>
    <row r="51" spans="1:40">
      <c r="A51" s="329">
        <v>39883</v>
      </c>
      <c r="B51">
        <v>1.62</v>
      </c>
      <c r="C51">
        <v>1.9</v>
      </c>
      <c r="D51">
        <v>1.63</v>
      </c>
      <c r="E51">
        <v>1.93</v>
      </c>
      <c r="F51">
        <v>1.66</v>
      </c>
      <c r="G51">
        <v>1.98</v>
      </c>
      <c r="H51">
        <v>1.88</v>
      </c>
      <c r="I51">
        <v>2.2799999999999998</v>
      </c>
      <c r="J51">
        <v>2.04</v>
      </c>
      <c r="K51">
        <v>2.42</v>
      </c>
      <c r="L51">
        <v>2.12</v>
      </c>
      <c r="M51">
        <v>2.4900000000000002</v>
      </c>
      <c r="N51">
        <v>2.2400000000000002</v>
      </c>
      <c r="O51">
        <v>2.63</v>
      </c>
      <c r="P51">
        <v>2.35</v>
      </c>
      <c r="Q51">
        <v>2.75</v>
      </c>
      <c r="R51">
        <v>2.46</v>
      </c>
      <c r="S51">
        <v>2.84</v>
      </c>
      <c r="U51" s="329">
        <v>43168</v>
      </c>
      <c r="W51">
        <v>0.75</v>
      </c>
      <c r="Y51">
        <v>0.77</v>
      </c>
      <c r="AA51">
        <v>0.8</v>
      </c>
      <c r="AC51">
        <v>0.82</v>
      </c>
      <c r="AE51">
        <v>0.86</v>
      </c>
      <c r="AG51">
        <v>0.9</v>
      </c>
      <c r="AI51">
        <v>0.99</v>
      </c>
      <c r="AK51">
        <v>1.06</v>
      </c>
      <c r="AM51">
        <v>1.1200000000000001</v>
      </c>
      <c r="AN51" s="329"/>
    </row>
    <row r="52" spans="1:40">
      <c r="A52" s="329">
        <v>39884</v>
      </c>
      <c r="B52">
        <v>1.69</v>
      </c>
      <c r="C52">
        <v>1.95</v>
      </c>
      <c r="D52">
        <v>1.64</v>
      </c>
      <c r="E52">
        <v>1.97</v>
      </c>
      <c r="F52">
        <v>1.67</v>
      </c>
      <c r="G52">
        <v>2</v>
      </c>
      <c r="H52">
        <v>1.89</v>
      </c>
      <c r="I52">
        <v>2.31</v>
      </c>
      <c r="J52">
        <v>2.04</v>
      </c>
      <c r="K52">
        <v>2.44</v>
      </c>
      <c r="L52">
        <v>2.13</v>
      </c>
      <c r="M52">
        <v>2.5299999999999998</v>
      </c>
      <c r="N52">
        <v>2.25</v>
      </c>
      <c r="O52">
        <v>2.65</v>
      </c>
      <c r="P52">
        <v>2.36</v>
      </c>
      <c r="Q52">
        <v>2.75</v>
      </c>
      <c r="R52">
        <v>2.48</v>
      </c>
      <c r="S52">
        <v>2.85</v>
      </c>
      <c r="U52" s="329">
        <v>43171</v>
      </c>
      <c r="W52">
        <v>0.75</v>
      </c>
      <c r="Y52">
        <v>0.77</v>
      </c>
      <c r="AA52">
        <v>0.8</v>
      </c>
      <c r="AC52">
        <v>0.82</v>
      </c>
      <c r="AE52">
        <v>0.86</v>
      </c>
      <c r="AG52">
        <v>0.9</v>
      </c>
      <c r="AI52">
        <v>0.99</v>
      </c>
      <c r="AK52">
        <v>1.06</v>
      </c>
      <c r="AM52">
        <v>1.1200000000000001</v>
      </c>
      <c r="AN52" s="329"/>
    </row>
    <row r="53" spans="1:40">
      <c r="A53" s="329">
        <v>39885</v>
      </c>
      <c r="B53">
        <v>1.66</v>
      </c>
      <c r="C53">
        <v>1.93</v>
      </c>
      <c r="D53">
        <v>1.66</v>
      </c>
      <c r="E53">
        <v>1.97</v>
      </c>
      <c r="F53">
        <v>1.68</v>
      </c>
      <c r="G53">
        <v>2</v>
      </c>
      <c r="H53">
        <v>1.89</v>
      </c>
      <c r="I53">
        <v>2.29</v>
      </c>
      <c r="J53">
        <v>2.0499999999999998</v>
      </c>
      <c r="K53">
        <v>2.4300000000000002</v>
      </c>
      <c r="L53">
        <v>2.14</v>
      </c>
      <c r="M53">
        <v>2.52</v>
      </c>
      <c r="N53">
        <v>2.27</v>
      </c>
      <c r="O53">
        <v>2.65</v>
      </c>
      <c r="P53">
        <v>2.38</v>
      </c>
      <c r="Q53">
        <v>2.75</v>
      </c>
      <c r="R53">
        <v>2.4900000000000002</v>
      </c>
      <c r="S53">
        <v>2.84</v>
      </c>
      <c r="U53" s="329">
        <v>43172</v>
      </c>
      <c r="W53">
        <v>0.75</v>
      </c>
      <c r="Y53">
        <v>0.77</v>
      </c>
      <c r="AA53">
        <v>0.8</v>
      </c>
      <c r="AC53">
        <v>0.82</v>
      </c>
      <c r="AE53">
        <v>0.86</v>
      </c>
      <c r="AG53">
        <v>0.9</v>
      </c>
      <c r="AI53">
        <v>0.99</v>
      </c>
      <c r="AK53">
        <v>1.06</v>
      </c>
      <c r="AM53">
        <v>1.1200000000000001</v>
      </c>
      <c r="AN53" s="329"/>
    </row>
    <row r="54" spans="1:40">
      <c r="A54" s="329">
        <v>39888</v>
      </c>
      <c r="B54">
        <v>1.66</v>
      </c>
      <c r="C54">
        <v>1.92</v>
      </c>
      <c r="D54">
        <v>1.67</v>
      </c>
      <c r="E54">
        <v>1.97</v>
      </c>
      <c r="F54">
        <v>1.68</v>
      </c>
      <c r="G54">
        <v>2</v>
      </c>
      <c r="H54">
        <v>1.88</v>
      </c>
      <c r="I54">
        <v>2.2799999999999998</v>
      </c>
      <c r="J54">
        <v>2.04</v>
      </c>
      <c r="K54">
        <v>2.41</v>
      </c>
      <c r="L54">
        <v>2.13</v>
      </c>
      <c r="M54">
        <v>2.5099999999999998</v>
      </c>
      <c r="N54">
        <v>2.23</v>
      </c>
      <c r="O54">
        <v>2.61</v>
      </c>
      <c r="P54">
        <v>2.34</v>
      </c>
      <c r="Q54">
        <v>2.72</v>
      </c>
      <c r="R54">
        <v>2.44</v>
      </c>
      <c r="S54">
        <v>2.82</v>
      </c>
      <c r="U54" s="329">
        <v>43173</v>
      </c>
      <c r="W54">
        <v>0.75</v>
      </c>
      <c r="Y54">
        <v>0.77</v>
      </c>
      <c r="AA54">
        <v>0.8</v>
      </c>
      <c r="AC54">
        <v>0.82</v>
      </c>
      <c r="AE54">
        <v>0.86</v>
      </c>
      <c r="AG54">
        <v>0.9</v>
      </c>
      <c r="AI54">
        <v>0.99</v>
      </c>
      <c r="AK54">
        <v>1.06</v>
      </c>
      <c r="AM54">
        <v>1.1200000000000001</v>
      </c>
      <c r="AN54" s="329"/>
    </row>
    <row r="55" spans="1:40">
      <c r="A55" s="329">
        <v>39889</v>
      </c>
      <c r="B55">
        <v>1.61</v>
      </c>
      <c r="C55">
        <v>1.89</v>
      </c>
      <c r="D55">
        <v>1.67</v>
      </c>
      <c r="E55">
        <v>1.98</v>
      </c>
      <c r="F55">
        <v>1.68</v>
      </c>
      <c r="G55">
        <v>2</v>
      </c>
      <c r="H55">
        <v>1.9</v>
      </c>
      <c r="I55">
        <v>2.2999999999999998</v>
      </c>
      <c r="J55">
        <v>2.04</v>
      </c>
      <c r="K55">
        <v>2.41</v>
      </c>
      <c r="L55">
        <v>2.12</v>
      </c>
      <c r="M55">
        <v>2.4900000000000002</v>
      </c>
      <c r="N55">
        <v>2.2200000000000002</v>
      </c>
      <c r="O55">
        <v>2.6</v>
      </c>
      <c r="P55">
        <v>2.34</v>
      </c>
      <c r="Q55">
        <v>2.73</v>
      </c>
      <c r="R55">
        <v>2.4500000000000002</v>
      </c>
      <c r="S55">
        <v>2.83</v>
      </c>
      <c r="U55" s="329">
        <v>43174</v>
      </c>
      <c r="W55">
        <v>0.75</v>
      </c>
      <c r="Y55">
        <v>0.77</v>
      </c>
      <c r="AA55">
        <v>0.8</v>
      </c>
      <c r="AC55">
        <v>0.82</v>
      </c>
      <c r="AE55">
        <v>0.86</v>
      </c>
      <c r="AG55">
        <v>0.9</v>
      </c>
      <c r="AI55">
        <v>0.99</v>
      </c>
      <c r="AK55">
        <v>1.06</v>
      </c>
      <c r="AM55">
        <v>1.1200000000000001</v>
      </c>
      <c r="AN55" s="329"/>
    </row>
    <row r="56" spans="1:40">
      <c r="A56" s="329">
        <v>39890</v>
      </c>
      <c r="B56">
        <v>1.61</v>
      </c>
      <c r="C56">
        <v>1.89</v>
      </c>
      <c r="D56">
        <v>1.66</v>
      </c>
      <c r="E56">
        <v>1.98</v>
      </c>
      <c r="F56">
        <v>1.67</v>
      </c>
      <c r="G56">
        <v>2</v>
      </c>
      <c r="H56">
        <v>1.9</v>
      </c>
      <c r="I56">
        <v>2.2999999999999998</v>
      </c>
      <c r="J56">
        <v>2.04</v>
      </c>
      <c r="K56">
        <v>2.42</v>
      </c>
      <c r="L56">
        <v>2.12</v>
      </c>
      <c r="M56">
        <v>2.5</v>
      </c>
      <c r="N56">
        <v>2.2200000000000002</v>
      </c>
      <c r="O56">
        <v>2.62</v>
      </c>
      <c r="P56">
        <v>2.35</v>
      </c>
      <c r="Q56">
        <v>2.74</v>
      </c>
      <c r="R56">
        <v>2.46</v>
      </c>
      <c r="S56">
        <v>2.84</v>
      </c>
      <c r="U56" s="329">
        <v>43175</v>
      </c>
      <c r="W56">
        <v>0.75</v>
      </c>
      <c r="Y56">
        <v>0.77</v>
      </c>
      <c r="AA56">
        <v>0.8</v>
      </c>
      <c r="AC56">
        <v>0.82</v>
      </c>
      <c r="AE56">
        <v>0.86</v>
      </c>
      <c r="AG56">
        <v>0.9</v>
      </c>
      <c r="AI56">
        <v>0.99</v>
      </c>
      <c r="AK56">
        <v>1.06</v>
      </c>
      <c r="AM56">
        <v>1.1200000000000001</v>
      </c>
      <c r="AN56" s="329"/>
    </row>
    <row r="57" spans="1:40">
      <c r="A57" s="329">
        <v>39891</v>
      </c>
      <c r="B57">
        <v>1.58</v>
      </c>
      <c r="C57">
        <v>1.85</v>
      </c>
      <c r="D57">
        <v>1.66</v>
      </c>
      <c r="E57">
        <v>1.96</v>
      </c>
      <c r="F57">
        <v>1.67</v>
      </c>
      <c r="G57">
        <v>1.99</v>
      </c>
      <c r="H57">
        <v>1.88</v>
      </c>
      <c r="I57">
        <v>2.29</v>
      </c>
      <c r="J57">
        <v>2.02</v>
      </c>
      <c r="K57">
        <v>2.41</v>
      </c>
      <c r="L57">
        <v>2.11</v>
      </c>
      <c r="M57">
        <v>2.48</v>
      </c>
      <c r="N57">
        <v>2.2200000000000002</v>
      </c>
      <c r="O57">
        <v>2.62</v>
      </c>
      <c r="P57">
        <v>2.34</v>
      </c>
      <c r="Q57">
        <v>2.73</v>
      </c>
      <c r="R57">
        <v>2.4500000000000002</v>
      </c>
      <c r="S57">
        <v>2.84</v>
      </c>
      <c r="U57" s="329">
        <v>43178</v>
      </c>
      <c r="W57">
        <v>0.75</v>
      </c>
      <c r="Y57">
        <v>0.77</v>
      </c>
      <c r="AA57">
        <v>0.8</v>
      </c>
      <c r="AC57">
        <v>0.82</v>
      </c>
      <c r="AE57">
        <v>0.86</v>
      </c>
      <c r="AG57">
        <v>0.9</v>
      </c>
      <c r="AI57">
        <v>0.99</v>
      </c>
      <c r="AK57">
        <v>1.06</v>
      </c>
      <c r="AM57">
        <v>1.1200000000000001</v>
      </c>
      <c r="AN57" s="329"/>
    </row>
    <row r="58" spans="1:40">
      <c r="A58" s="329">
        <v>39892</v>
      </c>
      <c r="B58">
        <v>1.57</v>
      </c>
      <c r="C58">
        <v>1.82</v>
      </c>
      <c r="D58">
        <v>1.65</v>
      </c>
      <c r="E58">
        <v>1.97</v>
      </c>
      <c r="F58">
        <v>1.67</v>
      </c>
      <c r="G58">
        <v>1.99</v>
      </c>
      <c r="H58">
        <v>1.87</v>
      </c>
      <c r="I58">
        <v>2.2799999999999998</v>
      </c>
      <c r="J58">
        <v>2.02</v>
      </c>
      <c r="K58">
        <v>2.4</v>
      </c>
      <c r="L58">
        <v>2.11</v>
      </c>
      <c r="M58">
        <v>2.48</v>
      </c>
      <c r="N58">
        <v>2.2200000000000002</v>
      </c>
      <c r="O58">
        <v>2.62</v>
      </c>
      <c r="P58">
        <v>2.35</v>
      </c>
      <c r="Q58">
        <v>2.74</v>
      </c>
      <c r="R58">
        <v>2.4500000000000002</v>
      </c>
      <c r="S58">
        <v>2.84</v>
      </c>
      <c r="U58" s="329">
        <v>43179</v>
      </c>
      <c r="W58">
        <v>0.75</v>
      </c>
      <c r="Y58">
        <v>0.77</v>
      </c>
      <c r="AA58">
        <v>0.8</v>
      </c>
      <c r="AC58">
        <v>0.82</v>
      </c>
      <c r="AE58">
        <v>0.86</v>
      </c>
      <c r="AG58">
        <v>0.9</v>
      </c>
      <c r="AI58">
        <v>0.99</v>
      </c>
      <c r="AK58">
        <v>1.06</v>
      </c>
      <c r="AM58">
        <v>1.1200000000000001</v>
      </c>
      <c r="AN58" s="329"/>
    </row>
    <row r="59" spans="1:40">
      <c r="A59" s="329">
        <v>39895</v>
      </c>
      <c r="B59">
        <v>1.58</v>
      </c>
      <c r="C59">
        <v>1.84</v>
      </c>
      <c r="D59">
        <v>1.65</v>
      </c>
      <c r="E59">
        <v>1.96</v>
      </c>
      <c r="F59">
        <v>1.67</v>
      </c>
      <c r="G59">
        <v>1.99</v>
      </c>
      <c r="H59">
        <v>1.87</v>
      </c>
      <c r="I59">
        <v>2.2799999999999998</v>
      </c>
      <c r="J59">
        <v>2.0299999999999998</v>
      </c>
      <c r="K59">
        <v>2.4</v>
      </c>
      <c r="L59">
        <v>2.11</v>
      </c>
      <c r="M59">
        <v>2.4900000000000002</v>
      </c>
      <c r="N59">
        <v>2.23</v>
      </c>
      <c r="O59">
        <v>2.62</v>
      </c>
      <c r="P59">
        <v>2.35</v>
      </c>
      <c r="Q59">
        <v>2.74</v>
      </c>
      <c r="R59">
        <v>2.46</v>
      </c>
      <c r="S59">
        <v>2.85</v>
      </c>
      <c r="U59" s="329">
        <v>43180</v>
      </c>
      <c r="W59">
        <v>0.75</v>
      </c>
      <c r="Y59">
        <v>0.77</v>
      </c>
      <c r="AA59">
        <v>0.8</v>
      </c>
      <c r="AC59">
        <v>0.82</v>
      </c>
      <c r="AE59">
        <v>0.86</v>
      </c>
      <c r="AG59">
        <v>0.9</v>
      </c>
      <c r="AI59">
        <v>0.99</v>
      </c>
      <c r="AK59">
        <v>1.06</v>
      </c>
      <c r="AM59">
        <v>1.1200000000000001</v>
      </c>
      <c r="AN59" s="329"/>
    </row>
    <row r="60" spans="1:40">
      <c r="A60" s="329">
        <v>39896</v>
      </c>
      <c r="B60">
        <v>1.5</v>
      </c>
      <c r="C60">
        <v>1.73</v>
      </c>
      <c r="D60">
        <v>1.65</v>
      </c>
      <c r="E60">
        <v>1.94</v>
      </c>
      <c r="F60">
        <v>1.67</v>
      </c>
      <c r="G60">
        <v>1.97</v>
      </c>
      <c r="H60">
        <v>1.87</v>
      </c>
      <c r="I60">
        <v>2.2799999999999998</v>
      </c>
      <c r="J60">
        <v>2.0299999999999998</v>
      </c>
      <c r="K60">
        <v>2.4</v>
      </c>
      <c r="L60">
        <v>2.12</v>
      </c>
      <c r="M60">
        <v>2.48</v>
      </c>
      <c r="N60">
        <v>2.23</v>
      </c>
      <c r="O60">
        <v>2.62</v>
      </c>
      <c r="P60">
        <v>2.36</v>
      </c>
      <c r="Q60">
        <v>2.74</v>
      </c>
      <c r="R60">
        <v>2.46</v>
      </c>
      <c r="S60">
        <v>2.85</v>
      </c>
      <c r="U60" s="329">
        <v>43181</v>
      </c>
      <c r="W60">
        <v>0.75</v>
      </c>
      <c r="Y60">
        <v>0.77</v>
      </c>
      <c r="AA60">
        <v>0.8</v>
      </c>
      <c r="AC60">
        <v>0.82</v>
      </c>
      <c r="AE60">
        <v>0.86</v>
      </c>
      <c r="AG60">
        <v>0.9</v>
      </c>
      <c r="AI60">
        <v>0.99</v>
      </c>
      <c r="AK60">
        <v>1.06</v>
      </c>
      <c r="AM60">
        <v>1.1200000000000001</v>
      </c>
      <c r="AN60" s="329"/>
    </row>
    <row r="61" spans="1:40">
      <c r="A61" s="329">
        <v>39897</v>
      </c>
      <c r="B61">
        <v>1.49</v>
      </c>
      <c r="C61">
        <v>1.74</v>
      </c>
      <c r="D61">
        <v>1.64</v>
      </c>
      <c r="E61">
        <v>1.93</v>
      </c>
      <c r="F61">
        <v>1.67</v>
      </c>
      <c r="G61">
        <v>1.97</v>
      </c>
      <c r="H61">
        <v>1.86</v>
      </c>
      <c r="I61">
        <v>2.27</v>
      </c>
      <c r="J61">
        <v>2.02</v>
      </c>
      <c r="K61">
        <v>2.39</v>
      </c>
      <c r="L61">
        <v>2.12</v>
      </c>
      <c r="M61">
        <v>2.4900000000000002</v>
      </c>
      <c r="N61">
        <v>2.25</v>
      </c>
      <c r="O61">
        <v>2.65</v>
      </c>
      <c r="P61">
        <v>2.37</v>
      </c>
      <c r="Q61">
        <v>2.75</v>
      </c>
      <c r="R61">
        <v>2.48</v>
      </c>
      <c r="S61">
        <v>2.85</v>
      </c>
      <c r="U61" s="329">
        <v>43182</v>
      </c>
      <c r="W61">
        <v>0.75</v>
      </c>
      <c r="Y61">
        <v>0.77</v>
      </c>
      <c r="AA61">
        <v>0.8</v>
      </c>
      <c r="AC61">
        <v>0.82</v>
      </c>
      <c r="AE61">
        <v>0.86</v>
      </c>
      <c r="AG61">
        <v>0.9</v>
      </c>
      <c r="AI61">
        <v>0.99</v>
      </c>
      <c r="AK61">
        <v>1.06</v>
      </c>
      <c r="AM61">
        <v>1.1200000000000001</v>
      </c>
      <c r="AN61" s="329"/>
    </row>
    <row r="62" spans="1:40">
      <c r="A62" s="329">
        <v>39898</v>
      </c>
      <c r="B62">
        <v>1.42</v>
      </c>
      <c r="C62">
        <v>1.71</v>
      </c>
      <c r="D62">
        <v>1.63</v>
      </c>
      <c r="E62">
        <v>1.92</v>
      </c>
      <c r="F62">
        <v>1.66</v>
      </c>
      <c r="G62">
        <v>1.96</v>
      </c>
      <c r="H62">
        <v>1.86</v>
      </c>
      <c r="I62">
        <v>2.25</v>
      </c>
      <c r="J62">
        <v>2.0099999999999998</v>
      </c>
      <c r="K62">
        <v>2.39</v>
      </c>
      <c r="L62">
        <v>2.12</v>
      </c>
      <c r="M62">
        <v>2.5</v>
      </c>
      <c r="N62">
        <v>2.25</v>
      </c>
      <c r="O62">
        <v>2.66</v>
      </c>
      <c r="P62">
        <v>2.38</v>
      </c>
      <c r="Q62">
        <v>2.76</v>
      </c>
      <c r="R62">
        <v>2.48</v>
      </c>
      <c r="S62">
        <v>2.86</v>
      </c>
      <c r="U62" s="329">
        <v>43185</v>
      </c>
      <c r="W62">
        <v>0.75</v>
      </c>
      <c r="Y62">
        <v>0.77</v>
      </c>
      <c r="AA62">
        <v>0.8</v>
      </c>
      <c r="AC62">
        <v>0.82</v>
      </c>
      <c r="AE62">
        <v>0.86</v>
      </c>
      <c r="AG62">
        <v>0.9</v>
      </c>
      <c r="AI62">
        <v>0.99</v>
      </c>
      <c r="AK62">
        <v>1.06</v>
      </c>
      <c r="AM62">
        <v>1.1200000000000001</v>
      </c>
      <c r="AN62" s="329"/>
    </row>
    <row r="63" spans="1:40">
      <c r="A63" s="329">
        <v>39899</v>
      </c>
      <c r="B63">
        <v>1.43</v>
      </c>
      <c r="C63">
        <v>1.69</v>
      </c>
      <c r="D63">
        <v>1.61</v>
      </c>
      <c r="E63">
        <v>1.91</v>
      </c>
      <c r="F63">
        <v>1.65</v>
      </c>
      <c r="G63">
        <v>1.96</v>
      </c>
      <c r="H63">
        <v>1.87</v>
      </c>
      <c r="I63">
        <v>2.2599999999999998</v>
      </c>
      <c r="J63">
        <v>2.02</v>
      </c>
      <c r="K63">
        <v>2.38</v>
      </c>
      <c r="L63">
        <v>2.11</v>
      </c>
      <c r="M63">
        <v>2.4700000000000002</v>
      </c>
      <c r="N63">
        <v>2.2400000000000002</v>
      </c>
      <c r="O63">
        <v>2.63</v>
      </c>
      <c r="P63">
        <v>2.36</v>
      </c>
      <c r="Q63">
        <v>2.73</v>
      </c>
      <c r="R63">
        <v>2.4700000000000002</v>
      </c>
      <c r="S63">
        <v>2.83</v>
      </c>
      <c r="U63" s="329">
        <v>43186</v>
      </c>
      <c r="W63">
        <v>0.75</v>
      </c>
      <c r="Y63">
        <v>0.77</v>
      </c>
      <c r="AA63">
        <v>0.8</v>
      </c>
      <c r="AC63">
        <v>0.82</v>
      </c>
      <c r="AE63">
        <v>0.86</v>
      </c>
      <c r="AG63">
        <v>0.9</v>
      </c>
      <c r="AI63">
        <v>0.99</v>
      </c>
      <c r="AK63">
        <v>1.06</v>
      </c>
      <c r="AM63">
        <v>1.1200000000000001</v>
      </c>
      <c r="AN63" s="329"/>
    </row>
    <row r="64" spans="1:40">
      <c r="A64" s="329">
        <v>39902</v>
      </c>
      <c r="B64">
        <v>1.46</v>
      </c>
      <c r="C64">
        <v>1.71</v>
      </c>
      <c r="D64">
        <v>1.61</v>
      </c>
      <c r="E64">
        <v>1.91</v>
      </c>
      <c r="F64">
        <v>1.65</v>
      </c>
      <c r="G64">
        <v>1.96</v>
      </c>
      <c r="H64">
        <v>1.85</v>
      </c>
      <c r="I64">
        <v>2.2599999999999998</v>
      </c>
      <c r="J64">
        <v>2.0099999999999998</v>
      </c>
      <c r="K64">
        <v>2.37</v>
      </c>
      <c r="L64">
        <v>2.09</v>
      </c>
      <c r="M64">
        <v>2.4500000000000002</v>
      </c>
      <c r="N64">
        <v>2.2200000000000002</v>
      </c>
      <c r="O64">
        <v>2.59</v>
      </c>
      <c r="P64">
        <v>2.34</v>
      </c>
      <c r="Q64">
        <v>2.73</v>
      </c>
      <c r="R64">
        <v>2.46</v>
      </c>
      <c r="S64">
        <v>2.83</v>
      </c>
      <c r="U64" s="329">
        <v>43187</v>
      </c>
      <c r="W64">
        <v>0.75</v>
      </c>
      <c r="Y64">
        <v>0.77</v>
      </c>
      <c r="AA64">
        <v>0.8</v>
      </c>
      <c r="AC64">
        <v>0.82</v>
      </c>
      <c r="AE64">
        <v>0.86</v>
      </c>
      <c r="AG64">
        <v>0.9</v>
      </c>
      <c r="AI64">
        <v>0.99</v>
      </c>
      <c r="AK64">
        <v>1.06</v>
      </c>
      <c r="AM64">
        <v>1.1200000000000001</v>
      </c>
      <c r="AN64" s="329"/>
    </row>
    <row r="65" spans="1:40">
      <c r="A65" s="329">
        <v>39903</v>
      </c>
      <c r="B65">
        <v>1.6</v>
      </c>
      <c r="C65">
        <v>1.85</v>
      </c>
      <c r="D65">
        <v>1.62</v>
      </c>
      <c r="E65">
        <v>1.92</v>
      </c>
      <c r="F65">
        <v>1.65</v>
      </c>
      <c r="G65">
        <v>1.97</v>
      </c>
      <c r="H65">
        <v>1.85</v>
      </c>
      <c r="I65">
        <v>2.25</v>
      </c>
      <c r="J65">
        <v>2.0099999999999998</v>
      </c>
      <c r="K65">
        <v>2.36</v>
      </c>
      <c r="L65">
        <v>2.08</v>
      </c>
      <c r="M65">
        <v>2.44</v>
      </c>
      <c r="N65">
        <v>2.21</v>
      </c>
      <c r="O65">
        <v>2.59</v>
      </c>
      <c r="P65">
        <v>2.33</v>
      </c>
      <c r="Q65">
        <v>2.71</v>
      </c>
      <c r="R65">
        <v>2.44</v>
      </c>
      <c r="S65">
        <v>2.82</v>
      </c>
      <c r="U65" s="329">
        <v>43188</v>
      </c>
      <c r="W65">
        <v>0.75</v>
      </c>
      <c r="Y65">
        <v>0.77</v>
      </c>
      <c r="AA65">
        <v>0.8</v>
      </c>
      <c r="AC65">
        <v>0.82</v>
      </c>
      <c r="AE65">
        <v>0.86</v>
      </c>
      <c r="AG65">
        <v>0.9</v>
      </c>
      <c r="AI65">
        <v>0.99</v>
      </c>
      <c r="AK65">
        <v>1.06</v>
      </c>
      <c r="AM65">
        <v>1.1200000000000001</v>
      </c>
      <c r="AN65" s="329"/>
    </row>
    <row r="66" spans="1:40">
      <c r="A66" s="329">
        <v>39904</v>
      </c>
      <c r="B66">
        <v>1.36</v>
      </c>
      <c r="C66">
        <v>1.56</v>
      </c>
      <c r="D66">
        <v>1.62</v>
      </c>
      <c r="E66">
        <v>1.93</v>
      </c>
      <c r="F66">
        <v>1.66</v>
      </c>
      <c r="G66">
        <v>1.97</v>
      </c>
      <c r="H66">
        <v>1.86</v>
      </c>
      <c r="I66">
        <v>2.2599999999999998</v>
      </c>
      <c r="J66">
        <v>2.02</v>
      </c>
      <c r="K66">
        <v>2.36</v>
      </c>
      <c r="L66">
        <v>2.1</v>
      </c>
      <c r="M66">
        <v>2.46</v>
      </c>
      <c r="N66">
        <v>2.23</v>
      </c>
      <c r="O66">
        <v>2.6</v>
      </c>
      <c r="P66">
        <v>2.34</v>
      </c>
      <c r="Q66">
        <v>2.71</v>
      </c>
      <c r="R66">
        <v>2.4500000000000002</v>
      </c>
      <c r="S66">
        <v>2.82</v>
      </c>
      <c r="U66" s="329">
        <v>43193</v>
      </c>
      <c r="W66">
        <v>0.75</v>
      </c>
      <c r="Y66">
        <v>0.77</v>
      </c>
      <c r="AA66">
        <v>0.8</v>
      </c>
      <c r="AC66">
        <v>0.82</v>
      </c>
      <c r="AE66">
        <v>0.86</v>
      </c>
      <c r="AG66">
        <v>0.9</v>
      </c>
      <c r="AI66">
        <v>0.99</v>
      </c>
      <c r="AK66">
        <v>1.06</v>
      </c>
      <c r="AM66">
        <v>1.1200000000000001</v>
      </c>
      <c r="AN66" s="329"/>
    </row>
    <row r="67" spans="1:40">
      <c r="A67" s="329">
        <v>39905</v>
      </c>
      <c r="B67">
        <v>1.53</v>
      </c>
      <c r="C67">
        <v>1.81</v>
      </c>
      <c r="D67">
        <v>1.63</v>
      </c>
      <c r="E67">
        <v>1.94</v>
      </c>
      <c r="F67">
        <v>1.66</v>
      </c>
      <c r="G67">
        <v>1.97</v>
      </c>
      <c r="H67">
        <v>1.85</v>
      </c>
      <c r="I67">
        <v>2.25</v>
      </c>
      <c r="J67">
        <v>2.0099999999999998</v>
      </c>
      <c r="K67">
        <v>2.36</v>
      </c>
      <c r="L67">
        <v>2.09</v>
      </c>
      <c r="M67">
        <v>2.44</v>
      </c>
      <c r="N67">
        <v>2.2200000000000002</v>
      </c>
      <c r="O67">
        <v>2.59</v>
      </c>
      <c r="P67">
        <v>2.33</v>
      </c>
      <c r="Q67">
        <v>2.7</v>
      </c>
      <c r="R67">
        <v>2.4300000000000002</v>
      </c>
      <c r="S67">
        <v>2.81</v>
      </c>
      <c r="U67" s="329">
        <v>43194</v>
      </c>
      <c r="W67">
        <v>0.75</v>
      </c>
      <c r="Y67">
        <v>0.77</v>
      </c>
      <c r="AA67">
        <v>0.8</v>
      </c>
      <c r="AC67">
        <v>0.82</v>
      </c>
      <c r="AE67">
        <v>0.86</v>
      </c>
      <c r="AG67">
        <v>0.9</v>
      </c>
      <c r="AI67">
        <v>0.99</v>
      </c>
      <c r="AK67">
        <v>1.06</v>
      </c>
      <c r="AM67">
        <v>1.1200000000000001</v>
      </c>
      <c r="AN67" s="329"/>
    </row>
    <row r="68" spans="1:40">
      <c r="A68" s="329">
        <v>39906</v>
      </c>
      <c r="B68">
        <v>1.51</v>
      </c>
      <c r="C68">
        <v>1.77</v>
      </c>
      <c r="D68">
        <v>1.61</v>
      </c>
      <c r="E68">
        <v>1.91</v>
      </c>
      <c r="F68">
        <v>1.66</v>
      </c>
      <c r="G68">
        <v>1.96</v>
      </c>
      <c r="H68">
        <v>1.86</v>
      </c>
      <c r="I68">
        <v>2.2599999999999998</v>
      </c>
      <c r="J68">
        <v>2.02</v>
      </c>
      <c r="K68">
        <v>2.36</v>
      </c>
      <c r="L68">
        <v>2.09</v>
      </c>
      <c r="M68">
        <v>2.4500000000000002</v>
      </c>
      <c r="N68">
        <v>2.2400000000000002</v>
      </c>
      <c r="O68">
        <v>2.59</v>
      </c>
      <c r="P68">
        <v>2.34</v>
      </c>
      <c r="Q68">
        <v>2.72</v>
      </c>
      <c r="R68">
        <v>2.4500000000000002</v>
      </c>
      <c r="S68">
        <v>2.82</v>
      </c>
      <c r="U68" s="329">
        <v>43195</v>
      </c>
      <c r="W68">
        <v>0.75</v>
      </c>
      <c r="Y68">
        <v>0.77</v>
      </c>
      <c r="AA68">
        <v>0.8</v>
      </c>
      <c r="AC68">
        <v>0.82</v>
      </c>
      <c r="AE68">
        <v>0.86</v>
      </c>
      <c r="AG68">
        <v>0.9</v>
      </c>
      <c r="AI68">
        <v>0.99</v>
      </c>
      <c r="AK68">
        <v>1.06</v>
      </c>
      <c r="AM68">
        <v>1.1200000000000001</v>
      </c>
      <c r="AN68" s="329"/>
    </row>
    <row r="69" spans="1:40">
      <c r="A69" s="329">
        <v>39909</v>
      </c>
      <c r="B69">
        <v>1.57</v>
      </c>
      <c r="C69">
        <v>1.81</v>
      </c>
      <c r="D69">
        <v>1.61</v>
      </c>
      <c r="E69">
        <v>1.92</v>
      </c>
      <c r="F69">
        <v>1.66</v>
      </c>
      <c r="G69">
        <v>1.97</v>
      </c>
      <c r="H69">
        <v>1.84</v>
      </c>
      <c r="I69">
        <v>2.25</v>
      </c>
      <c r="J69">
        <v>2.02</v>
      </c>
      <c r="K69">
        <v>2.37</v>
      </c>
      <c r="L69">
        <v>2.1</v>
      </c>
      <c r="M69">
        <v>2.4500000000000002</v>
      </c>
      <c r="N69">
        <v>2.23</v>
      </c>
      <c r="O69">
        <v>2.61</v>
      </c>
      <c r="P69">
        <v>2.34</v>
      </c>
      <c r="Q69">
        <v>2.72</v>
      </c>
      <c r="R69">
        <v>2.4500000000000002</v>
      </c>
      <c r="S69">
        <v>2.83</v>
      </c>
      <c r="U69" s="329">
        <v>43196</v>
      </c>
      <c r="W69">
        <v>0.75</v>
      </c>
      <c r="Y69">
        <v>0.77</v>
      </c>
      <c r="AA69">
        <v>0.8</v>
      </c>
      <c r="AC69">
        <v>0.82</v>
      </c>
      <c r="AE69">
        <v>0.86</v>
      </c>
      <c r="AG69">
        <v>0.9</v>
      </c>
      <c r="AI69">
        <v>0.99</v>
      </c>
      <c r="AK69">
        <v>1.06</v>
      </c>
      <c r="AM69">
        <v>1.1200000000000001</v>
      </c>
      <c r="AN69" s="329"/>
    </row>
    <row r="70" spans="1:40">
      <c r="A70" s="329">
        <v>39910</v>
      </c>
      <c r="B70">
        <v>1.58</v>
      </c>
      <c r="C70">
        <v>1.83</v>
      </c>
      <c r="D70">
        <v>1.63</v>
      </c>
      <c r="E70">
        <v>1.92</v>
      </c>
      <c r="F70">
        <v>1.67</v>
      </c>
      <c r="G70">
        <v>1.97</v>
      </c>
      <c r="H70">
        <v>1.85</v>
      </c>
      <c r="I70">
        <v>2.2599999999999998</v>
      </c>
      <c r="J70">
        <v>2.0299999999999998</v>
      </c>
      <c r="K70">
        <v>2.38</v>
      </c>
      <c r="L70">
        <v>2.11</v>
      </c>
      <c r="M70">
        <v>2.46</v>
      </c>
      <c r="N70">
        <v>2.25</v>
      </c>
      <c r="O70">
        <v>2.61</v>
      </c>
      <c r="P70">
        <v>2.36</v>
      </c>
      <c r="Q70">
        <v>2.73</v>
      </c>
      <c r="R70">
        <v>2.46</v>
      </c>
      <c r="S70">
        <v>2.83</v>
      </c>
      <c r="U70" s="329">
        <v>43199</v>
      </c>
      <c r="W70">
        <v>0.75</v>
      </c>
      <c r="Y70">
        <v>0.77</v>
      </c>
      <c r="AA70">
        <v>0.8</v>
      </c>
      <c r="AC70">
        <v>0.82</v>
      </c>
      <c r="AE70">
        <v>0.86</v>
      </c>
      <c r="AG70">
        <v>0.9</v>
      </c>
      <c r="AI70">
        <v>0.99</v>
      </c>
      <c r="AK70">
        <v>1.06</v>
      </c>
      <c r="AM70">
        <v>1.1200000000000001</v>
      </c>
      <c r="AN70" s="329"/>
    </row>
    <row r="71" spans="1:40">
      <c r="A71" s="329">
        <v>39911</v>
      </c>
      <c r="B71">
        <v>1.59</v>
      </c>
      <c r="C71">
        <v>1.84</v>
      </c>
      <c r="D71">
        <v>1.62</v>
      </c>
      <c r="E71">
        <v>1.93</v>
      </c>
      <c r="F71">
        <v>1.66</v>
      </c>
      <c r="G71">
        <v>1.97</v>
      </c>
      <c r="H71">
        <v>1.85</v>
      </c>
      <c r="I71">
        <v>2.2599999999999998</v>
      </c>
      <c r="J71">
        <v>2.0299999999999998</v>
      </c>
      <c r="K71">
        <v>2.38</v>
      </c>
      <c r="L71">
        <v>2.11</v>
      </c>
      <c r="M71">
        <v>2.4700000000000002</v>
      </c>
      <c r="N71">
        <v>2.2599999999999998</v>
      </c>
      <c r="O71">
        <v>2.61</v>
      </c>
      <c r="P71">
        <v>2.36</v>
      </c>
      <c r="Q71">
        <v>2.73</v>
      </c>
      <c r="R71">
        <v>2.4700000000000002</v>
      </c>
      <c r="S71">
        <v>2.83</v>
      </c>
      <c r="U71" s="329">
        <v>43200</v>
      </c>
      <c r="W71">
        <v>0.75</v>
      </c>
      <c r="Y71">
        <v>0.77</v>
      </c>
      <c r="AA71">
        <v>0.8</v>
      </c>
      <c r="AC71">
        <v>0.82</v>
      </c>
      <c r="AE71">
        <v>0.86</v>
      </c>
      <c r="AG71">
        <v>0.9</v>
      </c>
      <c r="AI71">
        <v>0.99</v>
      </c>
      <c r="AK71">
        <v>1.06</v>
      </c>
      <c r="AM71">
        <v>1.1200000000000001</v>
      </c>
      <c r="AN71" s="329"/>
    </row>
    <row r="72" spans="1:40">
      <c r="A72" s="329">
        <v>39912</v>
      </c>
      <c r="B72">
        <v>1.55</v>
      </c>
      <c r="C72">
        <v>1.81</v>
      </c>
      <c r="D72">
        <v>1.62</v>
      </c>
      <c r="E72">
        <v>1.93</v>
      </c>
      <c r="F72">
        <v>1.65</v>
      </c>
      <c r="G72">
        <v>1.96</v>
      </c>
      <c r="H72">
        <v>1.85</v>
      </c>
      <c r="I72">
        <v>2.2599999999999998</v>
      </c>
      <c r="J72">
        <v>2.0299999999999998</v>
      </c>
      <c r="K72">
        <v>2.4</v>
      </c>
      <c r="L72">
        <v>2.13</v>
      </c>
      <c r="M72">
        <v>2.4900000000000002</v>
      </c>
      <c r="N72">
        <v>2.27</v>
      </c>
      <c r="O72">
        <v>2.66</v>
      </c>
      <c r="P72">
        <v>2.37</v>
      </c>
      <c r="Q72">
        <v>2.75</v>
      </c>
      <c r="R72">
        <v>2.48</v>
      </c>
      <c r="S72">
        <v>2.85</v>
      </c>
      <c r="U72" s="329">
        <v>43201</v>
      </c>
      <c r="W72">
        <v>0.75</v>
      </c>
      <c r="Y72">
        <v>0.77</v>
      </c>
      <c r="AA72">
        <v>0.8</v>
      </c>
      <c r="AC72">
        <v>0.82</v>
      </c>
      <c r="AE72">
        <v>0.86</v>
      </c>
      <c r="AG72">
        <v>0.9</v>
      </c>
      <c r="AI72">
        <v>0.99</v>
      </c>
      <c r="AK72">
        <v>1.06</v>
      </c>
      <c r="AM72">
        <v>1.1200000000000001</v>
      </c>
      <c r="AN72" s="329"/>
    </row>
    <row r="73" spans="1:40">
      <c r="A73" s="329">
        <v>39913</v>
      </c>
      <c r="B73">
        <v>1.58</v>
      </c>
      <c r="C73">
        <v>1.81</v>
      </c>
      <c r="D73">
        <v>1.62</v>
      </c>
      <c r="E73">
        <v>1.93</v>
      </c>
      <c r="F73">
        <v>1.66</v>
      </c>
      <c r="G73">
        <v>1.96</v>
      </c>
      <c r="H73">
        <v>1.85</v>
      </c>
      <c r="I73">
        <v>2.2599999999999998</v>
      </c>
      <c r="J73">
        <v>2.0499999999999998</v>
      </c>
      <c r="K73">
        <v>2.4</v>
      </c>
      <c r="L73">
        <v>2.14</v>
      </c>
      <c r="M73">
        <v>2.5</v>
      </c>
      <c r="N73">
        <v>2.2799999999999998</v>
      </c>
      <c r="O73">
        <v>2.66</v>
      </c>
      <c r="P73">
        <v>2.38</v>
      </c>
      <c r="Q73">
        <v>2.76</v>
      </c>
      <c r="R73">
        <v>2.4900000000000002</v>
      </c>
      <c r="S73">
        <v>2.86</v>
      </c>
      <c r="U73" s="329">
        <v>43202</v>
      </c>
      <c r="W73">
        <v>0.75</v>
      </c>
      <c r="Y73">
        <v>0.77</v>
      </c>
      <c r="AA73">
        <v>0.8</v>
      </c>
      <c r="AC73">
        <v>0.82</v>
      </c>
      <c r="AE73">
        <v>0.86</v>
      </c>
      <c r="AG73">
        <v>0.9</v>
      </c>
      <c r="AI73">
        <v>0.99</v>
      </c>
      <c r="AK73">
        <v>1.06</v>
      </c>
      <c r="AM73">
        <v>1.1200000000000001</v>
      </c>
      <c r="AN73" s="329"/>
    </row>
    <row r="74" spans="1:40">
      <c r="A74" s="329">
        <v>39917</v>
      </c>
      <c r="B74">
        <v>1.56</v>
      </c>
      <c r="C74">
        <v>1.82</v>
      </c>
      <c r="D74">
        <v>1.63</v>
      </c>
      <c r="E74">
        <v>1.94</v>
      </c>
      <c r="F74">
        <v>1.66</v>
      </c>
      <c r="G74">
        <v>1.97</v>
      </c>
      <c r="H74">
        <v>1.85</v>
      </c>
      <c r="I74">
        <v>2.2599999999999998</v>
      </c>
      <c r="J74">
        <v>2.06</v>
      </c>
      <c r="K74">
        <v>2.41</v>
      </c>
      <c r="L74">
        <v>2.15</v>
      </c>
      <c r="M74">
        <v>2.5099999999999998</v>
      </c>
      <c r="N74">
        <v>2.2799999999999998</v>
      </c>
      <c r="O74">
        <v>2.64</v>
      </c>
      <c r="P74">
        <v>2.38</v>
      </c>
      <c r="Q74">
        <v>2.75</v>
      </c>
      <c r="R74">
        <v>2.4900000000000002</v>
      </c>
      <c r="S74">
        <v>2.85</v>
      </c>
      <c r="U74" s="329">
        <v>43203</v>
      </c>
      <c r="W74">
        <v>0.75</v>
      </c>
      <c r="Y74">
        <v>0.77</v>
      </c>
      <c r="AA74">
        <v>0.8</v>
      </c>
      <c r="AC74">
        <v>0.82</v>
      </c>
      <c r="AE74">
        <v>0.86</v>
      </c>
      <c r="AG74">
        <v>0.9</v>
      </c>
      <c r="AI74">
        <v>0.99</v>
      </c>
      <c r="AK74">
        <v>1.06</v>
      </c>
      <c r="AM74">
        <v>1.1200000000000001</v>
      </c>
      <c r="AN74" s="329"/>
    </row>
    <row r="75" spans="1:40">
      <c r="A75" s="329">
        <v>39918</v>
      </c>
      <c r="B75">
        <v>1.55</v>
      </c>
      <c r="C75">
        <v>1.82</v>
      </c>
      <c r="D75">
        <v>1.63</v>
      </c>
      <c r="E75">
        <v>1.94</v>
      </c>
      <c r="F75">
        <v>1.66</v>
      </c>
      <c r="G75">
        <v>1.97</v>
      </c>
      <c r="H75">
        <v>1.85</v>
      </c>
      <c r="I75">
        <v>2.2599999999999998</v>
      </c>
      <c r="J75">
        <v>2.0699999999999998</v>
      </c>
      <c r="K75">
        <v>2.44</v>
      </c>
      <c r="L75">
        <v>2.17</v>
      </c>
      <c r="M75">
        <v>2.5299999999999998</v>
      </c>
      <c r="N75">
        <v>2.3199999999999998</v>
      </c>
      <c r="O75">
        <v>2.69</v>
      </c>
      <c r="P75">
        <v>2.4</v>
      </c>
      <c r="Q75">
        <v>2.77</v>
      </c>
      <c r="R75">
        <v>2.5</v>
      </c>
      <c r="S75">
        <v>2.87</v>
      </c>
      <c r="U75" s="329">
        <v>43206</v>
      </c>
      <c r="W75">
        <v>0.75</v>
      </c>
      <c r="Y75">
        <v>0.77</v>
      </c>
      <c r="AA75">
        <v>0.8</v>
      </c>
      <c r="AC75">
        <v>0.82</v>
      </c>
      <c r="AE75">
        <v>0.86</v>
      </c>
      <c r="AG75">
        <v>0.9</v>
      </c>
      <c r="AI75">
        <v>0.99</v>
      </c>
      <c r="AK75">
        <v>1.06</v>
      </c>
      <c r="AM75">
        <v>1.1200000000000001</v>
      </c>
      <c r="AN75" s="329"/>
    </row>
    <row r="76" spans="1:40">
      <c r="A76" s="329">
        <v>39919</v>
      </c>
      <c r="B76">
        <v>1.53</v>
      </c>
      <c r="C76">
        <v>1.8</v>
      </c>
      <c r="D76">
        <v>1.63</v>
      </c>
      <c r="E76">
        <v>1.94</v>
      </c>
      <c r="F76">
        <v>1.66</v>
      </c>
      <c r="G76">
        <v>1.97</v>
      </c>
      <c r="H76">
        <v>1.85</v>
      </c>
      <c r="I76">
        <v>2.2599999999999998</v>
      </c>
      <c r="J76">
        <v>2.0699999999999998</v>
      </c>
      <c r="K76">
        <v>2.44</v>
      </c>
      <c r="L76">
        <v>2.16</v>
      </c>
      <c r="M76">
        <v>2.5299999999999998</v>
      </c>
      <c r="N76">
        <v>2.29</v>
      </c>
      <c r="O76">
        <v>2.66</v>
      </c>
      <c r="P76">
        <v>2.38</v>
      </c>
      <c r="Q76">
        <v>2.76</v>
      </c>
      <c r="R76">
        <v>2.5</v>
      </c>
      <c r="S76">
        <v>2.87</v>
      </c>
      <c r="U76" s="329">
        <v>43207</v>
      </c>
      <c r="W76">
        <v>0.75</v>
      </c>
      <c r="Y76">
        <v>0.77</v>
      </c>
      <c r="AA76">
        <v>0.8</v>
      </c>
      <c r="AC76">
        <v>0.82</v>
      </c>
      <c r="AE76">
        <v>0.86</v>
      </c>
      <c r="AG76">
        <v>0.9</v>
      </c>
      <c r="AI76">
        <v>0.99</v>
      </c>
      <c r="AK76">
        <v>1.06</v>
      </c>
      <c r="AM76">
        <v>1.1200000000000001</v>
      </c>
      <c r="AN76" s="329"/>
    </row>
    <row r="77" spans="1:40">
      <c r="A77" s="329">
        <v>39920</v>
      </c>
      <c r="B77">
        <v>1.58</v>
      </c>
      <c r="C77">
        <v>1.84</v>
      </c>
      <c r="D77">
        <v>1.63</v>
      </c>
      <c r="E77">
        <v>1.94</v>
      </c>
      <c r="F77">
        <v>1.66</v>
      </c>
      <c r="G77">
        <v>1.97</v>
      </c>
      <c r="H77">
        <v>1.86</v>
      </c>
      <c r="I77">
        <v>2.2599999999999998</v>
      </c>
      <c r="J77">
        <v>2.09</v>
      </c>
      <c r="K77">
        <v>2.46</v>
      </c>
      <c r="L77">
        <v>2.1800000000000002</v>
      </c>
      <c r="M77">
        <v>2.54</v>
      </c>
      <c r="N77">
        <v>2.2999999999999998</v>
      </c>
      <c r="O77">
        <v>2.67</v>
      </c>
      <c r="P77">
        <v>2.39</v>
      </c>
      <c r="Q77">
        <v>2.77</v>
      </c>
      <c r="R77">
        <v>2.5099999999999998</v>
      </c>
      <c r="S77">
        <v>2.87</v>
      </c>
      <c r="U77" s="329">
        <v>43208</v>
      </c>
      <c r="W77">
        <v>0.75</v>
      </c>
      <c r="Y77">
        <v>0.77</v>
      </c>
      <c r="AA77">
        <v>0.8</v>
      </c>
      <c r="AC77">
        <v>0.82</v>
      </c>
      <c r="AE77">
        <v>0.86</v>
      </c>
      <c r="AG77">
        <v>0.9</v>
      </c>
      <c r="AI77">
        <v>0.99</v>
      </c>
      <c r="AK77">
        <v>1.06</v>
      </c>
      <c r="AM77">
        <v>1.1200000000000001</v>
      </c>
      <c r="AN77" s="329"/>
    </row>
    <row r="78" spans="1:40">
      <c r="A78" s="329">
        <v>39923</v>
      </c>
      <c r="B78">
        <v>1.55</v>
      </c>
      <c r="C78">
        <v>1.82</v>
      </c>
      <c r="D78">
        <v>1.63</v>
      </c>
      <c r="E78">
        <v>1.94</v>
      </c>
      <c r="F78">
        <v>1.66</v>
      </c>
      <c r="G78">
        <v>1.97</v>
      </c>
      <c r="H78">
        <v>1.86</v>
      </c>
      <c r="I78">
        <v>2.2599999999999998</v>
      </c>
      <c r="J78">
        <v>2.09</v>
      </c>
      <c r="K78">
        <v>2.4500000000000002</v>
      </c>
      <c r="L78">
        <v>2.16</v>
      </c>
      <c r="M78">
        <v>2.52</v>
      </c>
      <c r="N78">
        <v>2.29</v>
      </c>
      <c r="O78">
        <v>2.66</v>
      </c>
      <c r="P78">
        <v>2.39</v>
      </c>
      <c r="Q78">
        <v>2.77</v>
      </c>
      <c r="R78">
        <v>2.5099999999999998</v>
      </c>
      <c r="S78">
        <v>2.88</v>
      </c>
      <c r="U78" s="329">
        <v>43209</v>
      </c>
      <c r="W78">
        <v>0.75</v>
      </c>
      <c r="Y78">
        <v>0.77</v>
      </c>
      <c r="AA78">
        <v>0.8</v>
      </c>
      <c r="AC78">
        <v>0.82</v>
      </c>
      <c r="AE78">
        <v>0.86</v>
      </c>
      <c r="AG78">
        <v>0.9</v>
      </c>
      <c r="AI78">
        <v>0.99</v>
      </c>
      <c r="AK78">
        <v>1.06</v>
      </c>
      <c r="AM78">
        <v>1.1200000000000001</v>
      </c>
      <c r="AN78" s="329"/>
    </row>
    <row r="79" spans="1:40">
      <c r="A79" s="329">
        <v>39924</v>
      </c>
      <c r="B79">
        <v>1.56</v>
      </c>
      <c r="C79">
        <v>1.83</v>
      </c>
      <c r="D79">
        <v>1.63</v>
      </c>
      <c r="E79">
        <v>1.94</v>
      </c>
      <c r="F79">
        <v>1.66</v>
      </c>
      <c r="G79">
        <v>1.97</v>
      </c>
      <c r="H79">
        <v>1.84</v>
      </c>
      <c r="I79">
        <v>2.25</v>
      </c>
      <c r="J79">
        <v>2.0699999999999998</v>
      </c>
      <c r="K79">
        <v>2.4300000000000002</v>
      </c>
      <c r="L79">
        <v>2.16</v>
      </c>
      <c r="M79">
        <v>2.52</v>
      </c>
      <c r="N79">
        <v>2.27</v>
      </c>
      <c r="O79">
        <v>2.65</v>
      </c>
      <c r="P79">
        <v>2.37</v>
      </c>
      <c r="Q79">
        <v>2.75</v>
      </c>
      <c r="R79">
        <v>2.48</v>
      </c>
      <c r="S79">
        <v>2.85</v>
      </c>
      <c r="U79" s="329">
        <v>43210</v>
      </c>
      <c r="W79">
        <v>0.75</v>
      </c>
      <c r="Y79">
        <v>0.77</v>
      </c>
      <c r="AA79">
        <v>0.8</v>
      </c>
      <c r="AC79">
        <v>0.82</v>
      </c>
      <c r="AE79">
        <v>0.86</v>
      </c>
      <c r="AG79">
        <v>0.9</v>
      </c>
      <c r="AI79">
        <v>0.99</v>
      </c>
      <c r="AK79">
        <v>1.06</v>
      </c>
      <c r="AM79">
        <v>1.1200000000000001</v>
      </c>
      <c r="AN79" s="329"/>
    </row>
    <row r="80" spans="1:40">
      <c r="A80" s="329">
        <v>39925</v>
      </c>
      <c r="B80">
        <v>1.55</v>
      </c>
      <c r="C80">
        <v>1.84</v>
      </c>
      <c r="D80">
        <v>1.63</v>
      </c>
      <c r="E80">
        <v>1.95</v>
      </c>
      <c r="F80">
        <v>1.66</v>
      </c>
      <c r="G80">
        <v>1.97</v>
      </c>
      <c r="H80">
        <v>1.84</v>
      </c>
      <c r="I80">
        <v>2.2400000000000002</v>
      </c>
      <c r="J80">
        <v>2.0699999999999998</v>
      </c>
      <c r="K80">
        <v>2.4300000000000002</v>
      </c>
      <c r="L80">
        <v>2.16</v>
      </c>
      <c r="M80">
        <v>2.52</v>
      </c>
      <c r="N80">
        <v>2.29</v>
      </c>
      <c r="O80">
        <v>2.66</v>
      </c>
      <c r="P80">
        <v>2.39</v>
      </c>
      <c r="Q80">
        <v>2.76</v>
      </c>
      <c r="R80">
        <v>2.4900000000000002</v>
      </c>
      <c r="S80">
        <v>2.86</v>
      </c>
      <c r="U80" s="329">
        <v>43213</v>
      </c>
      <c r="W80">
        <v>0.75</v>
      </c>
      <c r="Y80">
        <v>0.77</v>
      </c>
      <c r="AA80">
        <v>0.8</v>
      </c>
      <c r="AC80">
        <v>0.82</v>
      </c>
      <c r="AE80">
        <v>0.86</v>
      </c>
      <c r="AG80">
        <v>0.9</v>
      </c>
      <c r="AI80">
        <v>0.99</v>
      </c>
      <c r="AK80">
        <v>1.06</v>
      </c>
      <c r="AM80">
        <v>1.1200000000000001</v>
      </c>
      <c r="AN80" s="329"/>
    </row>
    <row r="81" spans="1:40">
      <c r="A81" s="329">
        <v>39926</v>
      </c>
      <c r="B81">
        <v>1.6</v>
      </c>
      <c r="C81">
        <v>1.85</v>
      </c>
      <c r="D81">
        <v>1.64</v>
      </c>
      <c r="E81">
        <v>1.94</v>
      </c>
      <c r="F81">
        <v>1.67</v>
      </c>
      <c r="G81">
        <v>1.97</v>
      </c>
      <c r="H81">
        <v>1.84</v>
      </c>
      <c r="I81">
        <v>2.23</v>
      </c>
      <c r="J81">
        <v>2.0699999999999998</v>
      </c>
      <c r="K81">
        <v>2.42</v>
      </c>
      <c r="L81">
        <v>2.15</v>
      </c>
      <c r="M81">
        <v>2.52</v>
      </c>
      <c r="N81">
        <v>2.27</v>
      </c>
      <c r="O81">
        <v>2.63</v>
      </c>
      <c r="P81">
        <v>2.37</v>
      </c>
      <c r="Q81">
        <v>2.74</v>
      </c>
      <c r="R81">
        <v>2.48</v>
      </c>
      <c r="S81">
        <v>2.85</v>
      </c>
      <c r="U81" s="329">
        <v>43214</v>
      </c>
      <c r="W81">
        <v>0.75</v>
      </c>
      <c r="Y81">
        <v>0.77</v>
      </c>
      <c r="AA81">
        <v>0.8</v>
      </c>
      <c r="AC81">
        <v>0.82</v>
      </c>
      <c r="AE81">
        <v>0.86</v>
      </c>
      <c r="AG81">
        <v>0.9</v>
      </c>
      <c r="AI81">
        <v>0.99</v>
      </c>
      <c r="AK81">
        <v>1.06</v>
      </c>
      <c r="AM81">
        <v>1.1200000000000001</v>
      </c>
      <c r="AN81" s="329"/>
    </row>
    <row r="82" spans="1:40">
      <c r="A82" s="329">
        <v>39927</v>
      </c>
      <c r="B82">
        <v>1.59</v>
      </c>
      <c r="C82">
        <v>1.83</v>
      </c>
      <c r="D82">
        <v>1.64</v>
      </c>
      <c r="E82">
        <v>1.94</v>
      </c>
      <c r="F82">
        <v>1.67</v>
      </c>
      <c r="G82">
        <v>1.97</v>
      </c>
      <c r="H82">
        <v>1.84</v>
      </c>
      <c r="I82">
        <v>2.2200000000000002</v>
      </c>
      <c r="J82">
        <v>2.0699999999999998</v>
      </c>
      <c r="K82">
        <v>2.42</v>
      </c>
      <c r="L82">
        <v>2.16</v>
      </c>
      <c r="M82">
        <v>2.54</v>
      </c>
      <c r="N82">
        <v>2.27</v>
      </c>
      <c r="O82">
        <v>2.63</v>
      </c>
      <c r="P82">
        <v>2.37</v>
      </c>
      <c r="Q82">
        <v>2.75</v>
      </c>
      <c r="R82">
        <v>2.48</v>
      </c>
      <c r="S82">
        <v>2.85</v>
      </c>
      <c r="U82" s="329">
        <v>43215</v>
      </c>
      <c r="W82">
        <v>0.75</v>
      </c>
      <c r="Y82">
        <v>0.77</v>
      </c>
      <c r="AA82">
        <v>0.8</v>
      </c>
      <c r="AC82">
        <v>0.82</v>
      </c>
      <c r="AE82">
        <v>0.86</v>
      </c>
      <c r="AG82">
        <v>0.9</v>
      </c>
      <c r="AI82">
        <v>0.99</v>
      </c>
      <c r="AK82">
        <v>1.06</v>
      </c>
      <c r="AM82">
        <v>1.1200000000000001</v>
      </c>
      <c r="AN82" s="329"/>
    </row>
    <row r="83" spans="1:40">
      <c r="A83" s="329">
        <v>39930</v>
      </c>
      <c r="B83">
        <v>1.6</v>
      </c>
      <c r="C83">
        <v>1.84</v>
      </c>
      <c r="D83">
        <v>1.63</v>
      </c>
      <c r="E83">
        <v>1.93</v>
      </c>
      <c r="F83">
        <v>1.67</v>
      </c>
      <c r="G83">
        <v>1.97</v>
      </c>
      <c r="H83">
        <v>1.82</v>
      </c>
      <c r="I83">
        <v>2.21</v>
      </c>
      <c r="J83">
        <v>2.06</v>
      </c>
      <c r="K83">
        <v>2.4300000000000002</v>
      </c>
      <c r="L83">
        <v>2.15</v>
      </c>
      <c r="M83">
        <v>2.52</v>
      </c>
      <c r="N83">
        <v>2.27</v>
      </c>
      <c r="O83">
        <v>2.64</v>
      </c>
      <c r="P83">
        <v>2.36</v>
      </c>
      <c r="Q83">
        <v>2.74</v>
      </c>
      <c r="R83">
        <v>2.46</v>
      </c>
      <c r="S83">
        <v>2.84</v>
      </c>
      <c r="U83" s="329">
        <v>43216</v>
      </c>
      <c r="W83">
        <v>0.75</v>
      </c>
      <c r="Y83">
        <v>0.77</v>
      </c>
      <c r="AA83">
        <v>0.8</v>
      </c>
      <c r="AC83">
        <v>0.82</v>
      </c>
      <c r="AE83">
        <v>0.86</v>
      </c>
      <c r="AG83">
        <v>0.9</v>
      </c>
      <c r="AI83">
        <v>0.99</v>
      </c>
      <c r="AK83">
        <v>1.06</v>
      </c>
      <c r="AM83">
        <v>1.1200000000000001</v>
      </c>
      <c r="AN83" s="329"/>
    </row>
    <row r="84" spans="1:40">
      <c r="A84" s="329">
        <v>39931</v>
      </c>
      <c r="B84">
        <v>1.56</v>
      </c>
      <c r="C84">
        <v>1.81</v>
      </c>
      <c r="D84">
        <v>1.63</v>
      </c>
      <c r="E84">
        <v>1.94</v>
      </c>
      <c r="F84">
        <v>1.66</v>
      </c>
      <c r="G84">
        <v>1.97</v>
      </c>
      <c r="H84">
        <v>1.82</v>
      </c>
      <c r="I84">
        <v>2.21</v>
      </c>
      <c r="J84">
        <v>2.06</v>
      </c>
      <c r="K84">
        <v>2.41</v>
      </c>
      <c r="L84">
        <v>2.14</v>
      </c>
      <c r="M84">
        <v>2.5</v>
      </c>
      <c r="N84">
        <v>2.2799999999999998</v>
      </c>
      <c r="O84">
        <v>2.65</v>
      </c>
      <c r="P84">
        <v>2.38</v>
      </c>
      <c r="Q84">
        <v>2.75</v>
      </c>
      <c r="R84">
        <v>2.4700000000000002</v>
      </c>
      <c r="S84">
        <v>2.85</v>
      </c>
      <c r="U84" s="329">
        <v>43217</v>
      </c>
      <c r="W84">
        <v>0.75</v>
      </c>
      <c r="Y84">
        <v>0.77</v>
      </c>
      <c r="AA84">
        <v>0.8</v>
      </c>
      <c r="AC84">
        <v>0.82</v>
      </c>
      <c r="AE84">
        <v>0.86</v>
      </c>
      <c r="AG84">
        <v>0.9</v>
      </c>
      <c r="AI84">
        <v>0.99</v>
      </c>
      <c r="AK84">
        <v>1.06</v>
      </c>
      <c r="AM84">
        <v>1.1200000000000001</v>
      </c>
      <c r="AN84" s="329"/>
    </row>
    <row r="85" spans="1:40">
      <c r="A85" s="329">
        <v>39932</v>
      </c>
      <c r="B85">
        <v>1.54</v>
      </c>
      <c r="C85">
        <v>1.76</v>
      </c>
      <c r="D85">
        <v>1.62</v>
      </c>
      <c r="E85">
        <v>1.92</v>
      </c>
      <c r="F85">
        <v>1.66</v>
      </c>
      <c r="G85">
        <v>1.96</v>
      </c>
      <c r="H85">
        <v>1.84</v>
      </c>
      <c r="I85">
        <v>2.2200000000000002</v>
      </c>
      <c r="J85">
        <v>2.06</v>
      </c>
      <c r="K85">
        <v>2.42</v>
      </c>
      <c r="L85">
        <v>2.14</v>
      </c>
      <c r="M85">
        <v>2.5099999999999998</v>
      </c>
      <c r="N85">
        <v>2.25</v>
      </c>
      <c r="O85">
        <v>2.62</v>
      </c>
      <c r="P85">
        <v>2.35</v>
      </c>
      <c r="Q85">
        <v>2.73</v>
      </c>
      <c r="R85">
        <v>2.4500000000000002</v>
      </c>
      <c r="S85">
        <v>2.83</v>
      </c>
      <c r="U85" s="329">
        <v>43220</v>
      </c>
      <c r="W85">
        <v>0.75</v>
      </c>
      <c r="Y85">
        <v>0.77</v>
      </c>
      <c r="AA85">
        <v>0.8</v>
      </c>
      <c r="AC85">
        <v>0.82</v>
      </c>
      <c r="AE85">
        <v>0.86</v>
      </c>
      <c r="AG85">
        <v>0.9</v>
      </c>
      <c r="AI85">
        <v>0.99</v>
      </c>
      <c r="AK85">
        <v>1.06</v>
      </c>
      <c r="AM85">
        <v>1.1200000000000001</v>
      </c>
      <c r="AN85" s="329"/>
    </row>
    <row r="86" spans="1:40">
      <c r="A86" s="329">
        <v>39933</v>
      </c>
      <c r="B86">
        <v>1.43</v>
      </c>
      <c r="C86">
        <v>1.69</v>
      </c>
      <c r="D86">
        <v>1.62</v>
      </c>
      <c r="E86">
        <v>1.9</v>
      </c>
      <c r="F86">
        <v>1.66</v>
      </c>
      <c r="G86">
        <v>1.95</v>
      </c>
      <c r="H86">
        <v>1.84</v>
      </c>
      <c r="I86">
        <v>2.2000000000000002</v>
      </c>
      <c r="J86">
        <v>2.08</v>
      </c>
      <c r="K86">
        <v>2.4300000000000002</v>
      </c>
      <c r="L86">
        <v>2.16</v>
      </c>
      <c r="M86">
        <v>2.5099999999999998</v>
      </c>
      <c r="N86">
        <v>2.25</v>
      </c>
      <c r="O86">
        <v>2.62</v>
      </c>
      <c r="P86">
        <v>2.35</v>
      </c>
      <c r="Q86">
        <v>2.73</v>
      </c>
      <c r="R86">
        <v>2.4500000000000002</v>
      </c>
      <c r="S86">
        <v>2.83</v>
      </c>
      <c r="U86" s="329">
        <v>43222</v>
      </c>
      <c r="W86">
        <v>0.75</v>
      </c>
      <c r="Y86">
        <v>0.77</v>
      </c>
      <c r="AA86">
        <v>0.8</v>
      </c>
      <c r="AC86">
        <v>0.82</v>
      </c>
      <c r="AE86">
        <v>0.86</v>
      </c>
      <c r="AG86">
        <v>0.9</v>
      </c>
      <c r="AI86">
        <v>0.99</v>
      </c>
      <c r="AK86">
        <v>1.06</v>
      </c>
      <c r="AM86">
        <v>1.1200000000000001</v>
      </c>
      <c r="AN86" s="329"/>
    </row>
    <row r="87" spans="1:40">
      <c r="A87" s="329">
        <v>39937</v>
      </c>
      <c r="B87">
        <v>1.04</v>
      </c>
      <c r="C87">
        <v>1.34</v>
      </c>
      <c r="D87">
        <v>1.58</v>
      </c>
      <c r="E87">
        <v>1.86</v>
      </c>
      <c r="F87">
        <v>1.64</v>
      </c>
      <c r="G87">
        <v>1.92</v>
      </c>
      <c r="H87">
        <v>1.81</v>
      </c>
      <c r="I87">
        <v>2.15</v>
      </c>
      <c r="J87">
        <v>2.04</v>
      </c>
      <c r="K87">
        <v>2.41</v>
      </c>
      <c r="L87">
        <v>2.14</v>
      </c>
      <c r="M87">
        <v>2.5</v>
      </c>
      <c r="N87">
        <v>2.25</v>
      </c>
      <c r="O87">
        <v>2.61</v>
      </c>
      <c r="P87">
        <v>2.35</v>
      </c>
      <c r="Q87">
        <v>2.72</v>
      </c>
      <c r="R87">
        <v>2.4500000000000002</v>
      </c>
      <c r="S87">
        <v>2.82</v>
      </c>
      <c r="U87" s="329">
        <v>43223</v>
      </c>
      <c r="W87">
        <v>0.75</v>
      </c>
      <c r="Y87">
        <v>0.77</v>
      </c>
      <c r="AA87">
        <v>0.8</v>
      </c>
      <c r="AC87">
        <v>0.82</v>
      </c>
      <c r="AE87">
        <v>0.86</v>
      </c>
      <c r="AG87">
        <v>0.9</v>
      </c>
      <c r="AI87">
        <v>0.99</v>
      </c>
      <c r="AK87">
        <v>1.06</v>
      </c>
      <c r="AM87">
        <v>1.1200000000000001</v>
      </c>
      <c r="AN87" s="329"/>
    </row>
    <row r="88" spans="1:40">
      <c r="A88" s="329">
        <v>39938</v>
      </c>
      <c r="B88">
        <v>1.75</v>
      </c>
      <c r="C88">
        <v>2.04</v>
      </c>
      <c r="D88">
        <v>1.57</v>
      </c>
      <c r="E88">
        <v>1.85</v>
      </c>
      <c r="F88">
        <v>1.64</v>
      </c>
      <c r="G88">
        <v>1.92</v>
      </c>
      <c r="H88">
        <v>1.82</v>
      </c>
      <c r="I88">
        <v>2.16</v>
      </c>
      <c r="J88">
        <v>2.04</v>
      </c>
      <c r="K88">
        <v>2.39</v>
      </c>
      <c r="L88">
        <v>2.13</v>
      </c>
      <c r="M88">
        <v>2.4900000000000002</v>
      </c>
      <c r="N88">
        <v>2.23</v>
      </c>
      <c r="O88">
        <v>2.6</v>
      </c>
      <c r="P88">
        <v>2.33</v>
      </c>
      <c r="Q88">
        <v>2.7</v>
      </c>
      <c r="R88">
        <v>2.4300000000000002</v>
      </c>
      <c r="S88">
        <v>2.8</v>
      </c>
      <c r="U88" s="329">
        <v>43224</v>
      </c>
      <c r="W88">
        <v>0.75</v>
      </c>
      <c r="Y88">
        <v>0.77</v>
      </c>
      <c r="AA88">
        <v>0.8</v>
      </c>
      <c r="AC88">
        <v>0.82</v>
      </c>
      <c r="AE88">
        <v>0.86</v>
      </c>
      <c r="AG88">
        <v>0.9</v>
      </c>
      <c r="AI88">
        <v>0.99</v>
      </c>
      <c r="AK88">
        <v>1.06</v>
      </c>
      <c r="AM88">
        <v>1.1200000000000001</v>
      </c>
      <c r="AN88" s="329"/>
    </row>
    <row r="89" spans="1:40">
      <c r="A89" s="329">
        <v>39939</v>
      </c>
      <c r="B89">
        <v>1.73</v>
      </c>
      <c r="C89">
        <v>2.0299999999999998</v>
      </c>
      <c r="D89">
        <v>1.58</v>
      </c>
      <c r="E89">
        <v>1.88</v>
      </c>
      <c r="F89">
        <v>1.64</v>
      </c>
      <c r="G89">
        <v>1.93</v>
      </c>
      <c r="H89">
        <v>1.81</v>
      </c>
      <c r="I89">
        <v>2.17</v>
      </c>
      <c r="J89">
        <v>2.0299999999999998</v>
      </c>
      <c r="K89">
        <v>2.39</v>
      </c>
      <c r="L89">
        <v>2.15</v>
      </c>
      <c r="M89">
        <v>2.52</v>
      </c>
      <c r="N89">
        <v>2.23</v>
      </c>
      <c r="O89">
        <v>2.6</v>
      </c>
      <c r="P89">
        <v>2.33</v>
      </c>
      <c r="Q89">
        <v>2.72</v>
      </c>
      <c r="R89">
        <v>2.4300000000000002</v>
      </c>
      <c r="S89">
        <v>2.82</v>
      </c>
      <c r="U89" s="329">
        <v>43227</v>
      </c>
      <c r="W89">
        <v>0.75</v>
      </c>
      <c r="Y89">
        <v>0.77</v>
      </c>
      <c r="AA89">
        <v>0.8</v>
      </c>
      <c r="AC89">
        <v>0.82</v>
      </c>
      <c r="AE89">
        <v>0.86</v>
      </c>
      <c r="AG89">
        <v>0.9</v>
      </c>
      <c r="AI89">
        <v>0.99</v>
      </c>
      <c r="AK89">
        <v>1.06</v>
      </c>
      <c r="AM89">
        <v>1.1200000000000001</v>
      </c>
      <c r="AN89" s="329"/>
    </row>
    <row r="90" spans="1:40">
      <c r="A90" s="329">
        <v>39940</v>
      </c>
      <c r="B90">
        <v>1.71</v>
      </c>
      <c r="C90">
        <v>1.94</v>
      </c>
      <c r="D90">
        <v>1.57</v>
      </c>
      <c r="E90">
        <v>1.87</v>
      </c>
      <c r="F90">
        <v>1.63</v>
      </c>
      <c r="G90">
        <v>1.92</v>
      </c>
      <c r="H90">
        <v>1.8</v>
      </c>
      <c r="I90">
        <v>2.15</v>
      </c>
      <c r="J90">
        <v>2.02</v>
      </c>
      <c r="K90">
        <v>2.37</v>
      </c>
      <c r="L90">
        <v>2.11</v>
      </c>
      <c r="M90">
        <v>2.46</v>
      </c>
      <c r="N90">
        <v>2.2000000000000002</v>
      </c>
      <c r="O90">
        <v>2.56</v>
      </c>
      <c r="P90">
        <v>2.2999999999999998</v>
      </c>
      <c r="Q90">
        <v>2.68</v>
      </c>
      <c r="R90">
        <v>2.41</v>
      </c>
      <c r="S90">
        <v>2.79</v>
      </c>
      <c r="U90" s="329">
        <v>43229</v>
      </c>
      <c r="W90">
        <v>0.75</v>
      </c>
      <c r="Y90">
        <v>0.77</v>
      </c>
      <c r="AA90">
        <v>0.8</v>
      </c>
      <c r="AC90">
        <v>0.82</v>
      </c>
      <c r="AE90">
        <v>0.86</v>
      </c>
      <c r="AG90">
        <v>0.9</v>
      </c>
      <c r="AI90">
        <v>0.99</v>
      </c>
      <c r="AK90">
        <v>1.06</v>
      </c>
      <c r="AM90">
        <v>1.1200000000000001</v>
      </c>
      <c r="AN90" s="329"/>
    </row>
    <row r="91" spans="1:40">
      <c r="A91" s="329">
        <v>39944</v>
      </c>
      <c r="B91">
        <v>1.37</v>
      </c>
      <c r="C91">
        <v>1.63</v>
      </c>
      <c r="D91">
        <v>1.42</v>
      </c>
      <c r="E91">
        <v>1.73</v>
      </c>
      <c r="F91">
        <v>1.44</v>
      </c>
      <c r="G91">
        <v>1.75</v>
      </c>
      <c r="H91">
        <v>1.61</v>
      </c>
      <c r="I91">
        <v>1.97</v>
      </c>
      <c r="J91">
        <v>1.82</v>
      </c>
      <c r="K91">
        <v>2.1800000000000002</v>
      </c>
      <c r="L91">
        <v>1.95</v>
      </c>
      <c r="M91">
        <v>2.3199999999999998</v>
      </c>
      <c r="N91">
        <v>2.08</v>
      </c>
      <c r="O91">
        <v>2.4500000000000002</v>
      </c>
      <c r="P91">
        <v>2.1800000000000002</v>
      </c>
      <c r="Q91">
        <v>2.5499999999999998</v>
      </c>
      <c r="R91">
        <v>2.29</v>
      </c>
      <c r="S91">
        <v>2.66</v>
      </c>
      <c r="U91" s="329">
        <v>43230</v>
      </c>
      <c r="W91">
        <v>0.75</v>
      </c>
      <c r="Y91">
        <v>0.77</v>
      </c>
      <c r="AA91">
        <v>0.8</v>
      </c>
      <c r="AC91">
        <v>0.82</v>
      </c>
      <c r="AE91">
        <v>0.86</v>
      </c>
      <c r="AG91">
        <v>0.9</v>
      </c>
      <c r="AI91">
        <v>0.99</v>
      </c>
      <c r="AK91">
        <v>1.06</v>
      </c>
      <c r="AM91">
        <v>1.1200000000000001</v>
      </c>
      <c r="AN91" s="329"/>
    </row>
    <row r="92" spans="1:40">
      <c r="A92" s="329">
        <v>39945</v>
      </c>
      <c r="B92">
        <v>1.38</v>
      </c>
      <c r="C92">
        <v>1.65</v>
      </c>
      <c r="D92">
        <v>1.42</v>
      </c>
      <c r="E92">
        <v>1.73</v>
      </c>
      <c r="F92">
        <v>1.44</v>
      </c>
      <c r="G92">
        <v>1.75</v>
      </c>
      <c r="H92">
        <v>1.6</v>
      </c>
      <c r="I92">
        <v>1.96</v>
      </c>
      <c r="J92">
        <v>1.8</v>
      </c>
      <c r="K92">
        <v>2.15</v>
      </c>
      <c r="L92">
        <v>1.92</v>
      </c>
      <c r="M92">
        <v>2.29</v>
      </c>
      <c r="N92">
        <v>2.06</v>
      </c>
      <c r="O92">
        <v>2.4300000000000002</v>
      </c>
      <c r="P92">
        <v>2.17</v>
      </c>
      <c r="Q92">
        <v>2.54</v>
      </c>
      <c r="R92">
        <v>2.27</v>
      </c>
      <c r="S92">
        <v>2.65</v>
      </c>
      <c r="U92" s="329">
        <v>43231</v>
      </c>
      <c r="W92">
        <v>0.75</v>
      </c>
      <c r="Y92">
        <v>0.77</v>
      </c>
      <c r="AA92">
        <v>0.8</v>
      </c>
      <c r="AC92">
        <v>0.82</v>
      </c>
      <c r="AE92">
        <v>0.86</v>
      </c>
      <c r="AG92">
        <v>0.9</v>
      </c>
      <c r="AI92">
        <v>0.99</v>
      </c>
      <c r="AK92">
        <v>1.06</v>
      </c>
      <c r="AM92">
        <v>1.1200000000000001</v>
      </c>
      <c r="AN92" s="329"/>
    </row>
    <row r="93" spans="1:40">
      <c r="A93" s="329">
        <v>39946</v>
      </c>
      <c r="B93">
        <v>1.37</v>
      </c>
      <c r="C93">
        <v>1.63</v>
      </c>
      <c r="D93">
        <v>1.42</v>
      </c>
      <c r="E93">
        <v>1.72</v>
      </c>
      <c r="F93">
        <v>1.44</v>
      </c>
      <c r="G93">
        <v>1.75</v>
      </c>
      <c r="H93">
        <v>1.6</v>
      </c>
      <c r="I93">
        <v>1.96</v>
      </c>
      <c r="J93">
        <v>1.78</v>
      </c>
      <c r="K93">
        <v>2.14</v>
      </c>
      <c r="L93">
        <v>1.91</v>
      </c>
      <c r="M93">
        <v>2.2799999999999998</v>
      </c>
      <c r="N93">
        <v>2.08</v>
      </c>
      <c r="O93">
        <v>2.44</v>
      </c>
      <c r="P93">
        <v>2.17</v>
      </c>
      <c r="Q93">
        <v>2.5499999999999998</v>
      </c>
      <c r="R93">
        <v>2.2799999999999998</v>
      </c>
      <c r="S93">
        <v>2.66</v>
      </c>
      <c r="U93" s="329">
        <v>43234</v>
      </c>
      <c r="W93">
        <v>0.75</v>
      </c>
      <c r="Y93">
        <v>0.77</v>
      </c>
      <c r="AA93">
        <v>0.8</v>
      </c>
      <c r="AC93">
        <v>0.82</v>
      </c>
      <c r="AE93">
        <v>0.86</v>
      </c>
      <c r="AG93">
        <v>0.9</v>
      </c>
      <c r="AI93">
        <v>0.99</v>
      </c>
      <c r="AK93">
        <v>1.06</v>
      </c>
      <c r="AM93">
        <v>1.1200000000000001</v>
      </c>
      <c r="AN93" s="329"/>
    </row>
    <row r="94" spans="1:40">
      <c r="A94" s="329">
        <v>39947</v>
      </c>
      <c r="B94">
        <v>1.28</v>
      </c>
      <c r="C94">
        <v>1.52</v>
      </c>
      <c r="D94">
        <v>1.39</v>
      </c>
      <c r="E94">
        <v>1.7</v>
      </c>
      <c r="F94">
        <v>1.42</v>
      </c>
      <c r="G94">
        <v>1.73</v>
      </c>
      <c r="H94">
        <v>1.59</v>
      </c>
      <c r="I94">
        <v>1.95</v>
      </c>
      <c r="J94">
        <v>1.78</v>
      </c>
      <c r="K94">
        <v>2.13</v>
      </c>
      <c r="L94">
        <v>1.92</v>
      </c>
      <c r="M94">
        <v>2.2799999999999998</v>
      </c>
      <c r="N94">
        <v>2.08</v>
      </c>
      <c r="O94">
        <v>2.44</v>
      </c>
      <c r="P94">
        <v>2.17</v>
      </c>
      <c r="Q94">
        <v>2.52</v>
      </c>
      <c r="R94">
        <v>2.2799999999999998</v>
      </c>
      <c r="S94">
        <v>2.64</v>
      </c>
      <c r="U94" s="329">
        <v>43235</v>
      </c>
      <c r="W94">
        <v>0.75</v>
      </c>
      <c r="Y94">
        <v>0.77</v>
      </c>
      <c r="AA94">
        <v>0.8</v>
      </c>
      <c r="AC94">
        <v>0.82</v>
      </c>
      <c r="AE94">
        <v>0.86</v>
      </c>
      <c r="AG94">
        <v>0.9</v>
      </c>
      <c r="AI94">
        <v>0.99</v>
      </c>
      <c r="AK94">
        <v>1.06</v>
      </c>
      <c r="AM94">
        <v>1.1200000000000001</v>
      </c>
      <c r="AN94" s="329"/>
    </row>
    <row r="95" spans="1:40">
      <c r="A95" s="329">
        <v>39948</v>
      </c>
      <c r="B95">
        <v>1.31</v>
      </c>
      <c r="C95">
        <v>1.56</v>
      </c>
      <c r="D95">
        <v>1.39</v>
      </c>
      <c r="E95">
        <v>1.69</v>
      </c>
      <c r="F95">
        <v>1.42</v>
      </c>
      <c r="G95">
        <v>1.72</v>
      </c>
      <c r="H95">
        <v>1.59</v>
      </c>
      <c r="I95">
        <v>1.95</v>
      </c>
      <c r="J95">
        <v>1.77</v>
      </c>
      <c r="K95">
        <v>2.12</v>
      </c>
      <c r="L95">
        <v>1.92</v>
      </c>
      <c r="M95">
        <v>2.2799999999999998</v>
      </c>
      <c r="N95">
        <v>2.08</v>
      </c>
      <c r="O95">
        <v>2.44</v>
      </c>
      <c r="P95">
        <v>2.17</v>
      </c>
      <c r="Q95">
        <v>2.52</v>
      </c>
      <c r="R95">
        <v>2.2799999999999998</v>
      </c>
      <c r="S95">
        <v>2.63</v>
      </c>
      <c r="U95" s="329">
        <v>43236</v>
      </c>
      <c r="W95">
        <v>0.75</v>
      </c>
      <c r="Y95">
        <v>0.77</v>
      </c>
      <c r="AA95">
        <v>0.8</v>
      </c>
      <c r="AC95">
        <v>0.82</v>
      </c>
      <c r="AE95">
        <v>0.86</v>
      </c>
      <c r="AG95">
        <v>0.9</v>
      </c>
      <c r="AI95">
        <v>0.99</v>
      </c>
      <c r="AK95">
        <v>1.06</v>
      </c>
      <c r="AM95">
        <v>1.1200000000000001</v>
      </c>
      <c r="AN95" s="329"/>
    </row>
    <row r="96" spans="1:40">
      <c r="A96" s="329">
        <v>39951</v>
      </c>
      <c r="B96">
        <v>1.31</v>
      </c>
      <c r="C96">
        <v>1.56</v>
      </c>
      <c r="D96">
        <v>1.4</v>
      </c>
      <c r="E96">
        <v>1.7</v>
      </c>
      <c r="F96">
        <v>1.42</v>
      </c>
      <c r="G96">
        <v>1.73</v>
      </c>
      <c r="H96">
        <v>1.6</v>
      </c>
      <c r="I96">
        <v>1.95</v>
      </c>
      <c r="J96">
        <v>1.76</v>
      </c>
      <c r="K96">
        <v>2.11</v>
      </c>
      <c r="L96">
        <v>1.91</v>
      </c>
      <c r="M96">
        <v>2.2799999999999998</v>
      </c>
      <c r="N96">
        <v>2.0699999999999998</v>
      </c>
      <c r="O96">
        <v>2.42</v>
      </c>
      <c r="P96">
        <v>2.17</v>
      </c>
      <c r="Q96">
        <v>2.5099999999999998</v>
      </c>
      <c r="R96">
        <v>2.2799999999999998</v>
      </c>
      <c r="S96">
        <v>2.63</v>
      </c>
      <c r="U96" s="329">
        <v>43237</v>
      </c>
      <c r="W96">
        <v>0.75</v>
      </c>
      <c r="Y96">
        <v>0.77</v>
      </c>
      <c r="AA96">
        <v>0.8</v>
      </c>
      <c r="AC96">
        <v>0.82</v>
      </c>
      <c r="AE96">
        <v>0.86</v>
      </c>
      <c r="AG96">
        <v>0.9</v>
      </c>
      <c r="AI96">
        <v>0.99</v>
      </c>
      <c r="AK96">
        <v>1.06</v>
      </c>
      <c r="AM96">
        <v>1.1200000000000001</v>
      </c>
      <c r="AN96" s="329"/>
    </row>
    <row r="97" spans="1:40">
      <c r="A97" s="329">
        <v>39952</v>
      </c>
      <c r="B97">
        <v>1.1499999999999999</v>
      </c>
      <c r="C97">
        <v>1.42</v>
      </c>
      <c r="D97">
        <v>1.39</v>
      </c>
      <c r="E97">
        <v>1.69</v>
      </c>
      <c r="F97">
        <v>1.41</v>
      </c>
      <c r="G97">
        <v>1.72</v>
      </c>
      <c r="H97">
        <v>1.59</v>
      </c>
      <c r="I97">
        <v>1.94</v>
      </c>
      <c r="J97">
        <v>1.76</v>
      </c>
      <c r="K97">
        <v>2.1</v>
      </c>
      <c r="L97">
        <v>1.91</v>
      </c>
      <c r="M97">
        <v>2.27</v>
      </c>
      <c r="N97">
        <v>2.08</v>
      </c>
      <c r="O97">
        <v>2.4300000000000002</v>
      </c>
      <c r="P97">
        <v>2.17</v>
      </c>
      <c r="Q97">
        <v>2.52</v>
      </c>
      <c r="R97">
        <v>2.27</v>
      </c>
      <c r="S97">
        <v>2.63</v>
      </c>
      <c r="U97" s="329">
        <v>43238</v>
      </c>
      <c r="W97">
        <v>0.75</v>
      </c>
      <c r="Y97">
        <v>0.77</v>
      </c>
      <c r="AA97">
        <v>0.8</v>
      </c>
      <c r="AC97">
        <v>0.82</v>
      </c>
      <c r="AE97">
        <v>0.86</v>
      </c>
      <c r="AG97">
        <v>0.9</v>
      </c>
      <c r="AI97">
        <v>0.99</v>
      </c>
      <c r="AK97">
        <v>1.06</v>
      </c>
      <c r="AM97">
        <v>1.1200000000000001</v>
      </c>
      <c r="AN97" s="329"/>
    </row>
    <row r="98" spans="1:40">
      <c r="A98" s="329">
        <v>39953</v>
      </c>
      <c r="B98">
        <v>1.26</v>
      </c>
      <c r="C98">
        <v>1.52</v>
      </c>
      <c r="D98">
        <v>1.4</v>
      </c>
      <c r="E98">
        <v>1.69</v>
      </c>
      <c r="F98">
        <v>1.41</v>
      </c>
      <c r="G98">
        <v>1.71</v>
      </c>
      <c r="H98">
        <v>1.59</v>
      </c>
      <c r="I98">
        <v>1.92</v>
      </c>
      <c r="J98">
        <v>1.76</v>
      </c>
      <c r="K98">
        <v>2.08</v>
      </c>
      <c r="L98">
        <v>1.9</v>
      </c>
      <c r="M98">
        <v>2.25</v>
      </c>
      <c r="N98">
        <v>2.0699999999999998</v>
      </c>
      <c r="O98">
        <v>2.41</v>
      </c>
      <c r="P98">
        <v>2.17</v>
      </c>
      <c r="Q98">
        <v>2.5099999999999998</v>
      </c>
      <c r="R98">
        <v>2.2599999999999998</v>
      </c>
      <c r="S98">
        <v>2.62</v>
      </c>
      <c r="U98" s="329">
        <v>43241</v>
      </c>
      <c r="W98">
        <v>0.75</v>
      </c>
      <c r="Y98">
        <v>0.77</v>
      </c>
      <c r="AA98">
        <v>0.8</v>
      </c>
      <c r="AC98">
        <v>0.82</v>
      </c>
      <c r="AE98">
        <v>0.86</v>
      </c>
      <c r="AG98">
        <v>0.9</v>
      </c>
      <c r="AI98">
        <v>0.99</v>
      </c>
      <c r="AK98">
        <v>1.06</v>
      </c>
      <c r="AM98">
        <v>1.1200000000000001</v>
      </c>
      <c r="AN98" s="329"/>
    </row>
    <row r="99" spans="1:40">
      <c r="A99" s="329">
        <v>39954</v>
      </c>
      <c r="B99">
        <v>1.26</v>
      </c>
      <c r="C99">
        <v>1.54</v>
      </c>
      <c r="D99">
        <v>1.39</v>
      </c>
      <c r="E99">
        <v>1.68</v>
      </c>
      <c r="F99">
        <v>1.41</v>
      </c>
      <c r="G99">
        <v>1.71</v>
      </c>
      <c r="H99">
        <v>1.59</v>
      </c>
      <c r="I99">
        <v>1.91</v>
      </c>
      <c r="J99">
        <v>1.75</v>
      </c>
      <c r="K99">
        <v>2.0699999999999998</v>
      </c>
      <c r="L99">
        <v>1.88</v>
      </c>
      <c r="M99">
        <v>2.21</v>
      </c>
      <c r="N99">
        <v>2.0699999999999998</v>
      </c>
      <c r="O99">
        <v>2.41</v>
      </c>
      <c r="P99">
        <v>2.16</v>
      </c>
      <c r="Q99">
        <v>2.5</v>
      </c>
      <c r="R99">
        <v>2.2599999999999998</v>
      </c>
      <c r="S99">
        <v>2.6</v>
      </c>
      <c r="U99" s="329">
        <v>43242</v>
      </c>
      <c r="W99">
        <v>0.75</v>
      </c>
      <c r="Y99">
        <v>0.77</v>
      </c>
      <c r="AA99">
        <v>0.8</v>
      </c>
      <c r="AC99">
        <v>0.82</v>
      </c>
      <c r="AE99">
        <v>0.86</v>
      </c>
      <c r="AG99">
        <v>0.9</v>
      </c>
      <c r="AI99">
        <v>0.99</v>
      </c>
      <c r="AK99">
        <v>1.06</v>
      </c>
      <c r="AM99">
        <v>1.1200000000000001</v>
      </c>
      <c r="AN99" s="329"/>
    </row>
    <row r="100" spans="1:40">
      <c r="A100" s="329">
        <v>39955</v>
      </c>
      <c r="B100">
        <v>1.32</v>
      </c>
      <c r="C100">
        <v>1.55</v>
      </c>
      <c r="D100">
        <v>1.39</v>
      </c>
      <c r="E100">
        <v>1.69</v>
      </c>
      <c r="F100">
        <v>1.41</v>
      </c>
      <c r="G100">
        <v>1.71</v>
      </c>
      <c r="H100">
        <v>1.59</v>
      </c>
      <c r="I100">
        <v>1.9</v>
      </c>
      <c r="J100">
        <v>1.76</v>
      </c>
      <c r="K100">
        <v>2.0699999999999998</v>
      </c>
      <c r="L100">
        <v>1.87</v>
      </c>
      <c r="M100">
        <v>2.21</v>
      </c>
      <c r="N100">
        <v>2.0499999999999998</v>
      </c>
      <c r="O100">
        <v>2.39</v>
      </c>
      <c r="P100">
        <v>2.14</v>
      </c>
      <c r="Q100">
        <v>2.48</v>
      </c>
      <c r="R100">
        <v>2.2400000000000002</v>
      </c>
      <c r="S100">
        <v>2.6</v>
      </c>
      <c r="U100" s="329">
        <v>43243</v>
      </c>
      <c r="W100">
        <v>0.75</v>
      </c>
      <c r="Y100">
        <v>0.77</v>
      </c>
      <c r="AA100">
        <v>0.8</v>
      </c>
      <c r="AC100">
        <v>0.82</v>
      </c>
      <c r="AE100">
        <v>0.86</v>
      </c>
      <c r="AG100">
        <v>0.9</v>
      </c>
      <c r="AI100">
        <v>0.99</v>
      </c>
      <c r="AK100">
        <v>1.06</v>
      </c>
      <c r="AM100">
        <v>1.1200000000000001</v>
      </c>
      <c r="AN100" s="329"/>
    </row>
    <row r="101" spans="1:40">
      <c r="A101" s="329">
        <v>39958</v>
      </c>
      <c r="B101">
        <v>1.3</v>
      </c>
      <c r="C101">
        <v>1.56</v>
      </c>
      <c r="D101">
        <v>1.37</v>
      </c>
      <c r="E101">
        <v>1.67</v>
      </c>
      <c r="F101">
        <v>1.39</v>
      </c>
      <c r="G101">
        <v>1.7</v>
      </c>
      <c r="H101">
        <v>1.57</v>
      </c>
      <c r="I101">
        <v>1.9</v>
      </c>
      <c r="J101">
        <v>1.73</v>
      </c>
      <c r="K101">
        <v>2.0699999999999998</v>
      </c>
      <c r="L101">
        <v>1.86</v>
      </c>
      <c r="M101">
        <v>2.2200000000000002</v>
      </c>
      <c r="N101">
        <v>2.0299999999999998</v>
      </c>
      <c r="O101">
        <v>2.39</v>
      </c>
      <c r="P101">
        <v>2.12</v>
      </c>
      <c r="Q101">
        <v>2.48</v>
      </c>
      <c r="R101">
        <v>2.2400000000000002</v>
      </c>
      <c r="S101">
        <v>2.59</v>
      </c>
      <c r="U101" s="329">
        <v>43244</v>
      </c>
      <c r="W101">
        <v>0.75</v>
      </c>
      <c r="Y101">
        <v>0.77</v>
      </c>
      <c r="AA101">
        <v>0.8</v>
      </c>
      <c r="AC101">
        <v>0.82</v>
      </c>
      <c r="AE101">
        <v>0.86</v>
      </c>
      <c r="AG101">
        <v>0.9</v>
      </c>
      <c r="AI101">
        <v>0.99</v>
      </c>
      <c r="AK101">
        <v>1.06</v>
      </c>
      <c r="AM101">
        <v>1.1200000000000001</v>
      </c>
      <c r="AN101" s="329"/>
    </row>
    <row r="102" spans="1:40">
      <c r="A102" s="329">
        <v>39959</v>
      </c>
      <c r="B102">
        <v>1.32</v>
      </c>
      <c r="C102">
        <v>1.56</v>
      </c>
      <c r="D102">
        <v>1.37</v>
      </c>
      <c r="E102">
        <v>1.67</v>
      </c>
      <c r="F102">
        <v>1.39</v>
      </c>
      <c r="G102">
        <v>1.7</v>
      </c>
      <c r="H102">
        <v>1.57</v>
      </c>
      <c r="I102">
        <v>1.89</v>
      </c>
      <c r="J102">
        <v>1.73</v>
      </c>
      <c r="K102">
        <v>2.0499999999999998</v>
      </c>
      <c r="L102">
        <v>1.89</v>
      </c>
      <c r="M102">
        <v>2.2200000000000002</v>
      </c>
      <c r="N102">
        <v>2.04</v>
      </c>
      <c r="O102">
        <v>2.4</v>
      </c>
      <c r="P102">
        <v>2.14</v>
      </c>
      <c r="Q102">
        <v>2.4900000000000002</v>
      </c>
      <c r="R102">
        <v>2.25</v>
      </c>
      <c r="S102">
        <v>2.6</v>
      </c>
      <c r="U102" s="329">
        <v>43245</v>
      </c>
      <c r="W102">
        <v>0.75</v>
      </c>
      <c r="Y102">
        <v>0.77</v>
      </c>
      <c r="AA102">
        <v>0.8</v>
      </c>
      <c r="AC102">
        <v>0.82</v>
      </c>
      <c r="AE102">
        <v>0.86</v>
      </c>
      <c r="AG102">
        <v>0.9</v>
      </c>
      <c r="AI102">
        <v>0.99</v>
      </c>
      <c r="AK102">
        <v>1.06</v>
      </c>
      <c r="AM102">
        <v>1.1200000000000001</v>
      </c>
      <c r="AN102" s="329"/>
    </row>
    <row r="103" spans="1:40">
      <c r="A103" s="329">
        <v>39960</v>
      </c>
      <c r="B103">
        <v>1.3</v>
      </c>
      <c r="C103">
        <v>1.56</v>
      </c>
      <c r="D103">
        <v>1.36</v>
      </c>
      <c r="E103">
        <v>1.66</v>
      </c>
      <c r="F103">
        <v>1.39</v>
      </c>
      <c r="G103">
        <v>1.7</v>
      </c>
      <c r="H103">
        <v>1.56</v>
      </c>
      <c r="I103">
        <v>1.89</v>
      </c>
      <c r="J103">
        <v>1.72</v>
      </c>
      <c r="K103">
        <v>2.04</v>
      </c>
      <c r="L103">
        <v>1.88</v>
      </c>
      <c r="M103">
        <v>2.21</v>
      </c>
      <c r="N103">
        <v>2.0499999999999998</v>
      </c>
      <c r="O103">
        <v>2.4</v>
      </c>
      <c r="P103">
        <v>2.14</v>
      </c>
      <c r="Q103">
        <v>2.5</v>
      </c>
      <c r="R103">
        <v>2.25</v>
      </c>
      <c r="S103">
        <v>2.61</v>
      </c>
      <c r="U103" s="329">
        <v>43248</v>
      </c>
      <c r="W103">
        <v>0.75</v>
      </c>
      <c r="Y103">
        <v>0.77</v>
      </c>
      <c r="AA103">
        <v>0.8</v>
      </c>
      <c r="AC103">
        <v>0.82</v>
      </c>
      <c r="AE103">
        <v>0.86</v>
      </c>
      <c r="AG103">
        <v>0.9</v>
      </c>
      <c r="AI103">
        <v>0.99</v>
      </c>
      <c r="AK103">
        <v>1.06</v>
      </c>
      <c r="AM103">
        <v>1.1200000000000001</v>
      </c>
      <c r="AN103" s="329"/>
    </row>
    <row r="104" spans="1:40">
      <c r="A104" s="329">
        <v>39961</v>
      </c>
      <c r="B104">
        <v>1.29</v>
      </c>
      <c r="C104">
        <v>1.55</v>
      </c>
      <c r="D104">
        <v>1.36</v>
      </c>
      <c r="E104">
        <v>1.66</v>
      </c>
      <c r="F104">
        <v>1.39</v>
      </c>
      <c r="G104">
        <v>1.69</v>
      </c>
      <c r="H104">
        <v>1.56</v>
      </c>
      <c r="I104">
        <v>1.88</v>
      </c>
      <c r="J104">
        <v>1.71</v>
      </c>
      <c r="K104">
        <v>2.0299999999999998</v>
      </c>
      <c r="L104">
        <v>1.87</v>
      </c>
      <c r="M104">
        <v>2.2000000000000002</v>
      </c>
      <c r="N104">
        <v>2.04</v>
      </c>
      <c r="O104">
        <v>2.4</v>
      </c>
      <c r="P104">
        <v>2.15</v>
      </c>
      <c r="Q104">
        <v>2.5</v>
      </c>
      <c r="R104">
        <v>2.2599999999999998</v>
      </c>
      <c r="S104">
        <v>2.62</v>
      </c>
      <c r="U104" s="329">
        <v>43249</v>
      </c>
      <c r="W104">
        <v>0.75</v>
      </c>
      <c r="Y104">
        <v>0.77</v>
      </c>
      <c r="AA104">
        <v>0.8</v>
      </c>
      <c r="AC104">
        <v>0.82</v>
      </c>
      <c r="AE104">
        <v>0.86</v>
      </c>
      <c r="AG104">
        <v>0.91</v>
      </c>
      <c r="AI104">
        <v>0.99</v>
      </c>
      <c r="AK104">
        <v>1.06</v>
      </c>
      <c r="AM104">
        <v>1.1200000000000001</v>
      </c>
      <c r="AN104" s="329"/>
    </row>
    <row r="105" spans="1:40">
      <c r="A105" s="329">
        <v>39962</v>
      </c>
      <c r="B105">
        <v>1.29</v>
      </c>
      <c r="C105">
        <v>1.54</v>
      </c>
      <c r="D105">
        <v>1.36</v>
      </c>
      <c r="E105">
        <v>1.66</v>
      </c>
      <c r="F105">
        <v>1.38</v>
      </c>
      <c r="G105">
        <v>1.69</v>
      </c>
      <c r="H105">
        <v>1.55</v>
      </c>
      <c r="I105">
        <v>1.86</v>
      </c>
      <c r="J105">
        <v>1.7</v>
      </c>
      <c r="K105">
        <v>2.0299999999999998</v>
      </c>
      <c r="L105">
        <v>1.87</v>
      </c>
      <c r="M105">
        <v>2.23</v>
      </c>
      <c r="N105">
        <v>2.04</v>
      </c>
      <c r="O105">
        <v>2.4</v>
      </c>
      <c r="P105">
        <v>2.14</v>
      </c>
      <c r="Q105">
        <v>2.5</v>
      </c>
      <c r="R105">
        <v>2.2599999999999998</v>
      </c>
      <c r="S105">
        <v>2.62</v>
      </c>
      <c r="U105" s="329">
        <v>43250</v>
      </c>
      <c r="W105">
        <v>0.75</v>
      </c>
      <c r="Y105">
        <v>0.77</v>
      </c>
      <c r="AA105">
        <v>0.8</v>
      </c>
      <c r="AC105">
        <v>0.82</v>
      </c>
      <c r="AE105">
        <v>0.86</v>
      </c>
      <c r="AG105">
        <v>0.91</v>
      </c>
      <c r="AI105">
        <v>0.99</v>
      </c>
      <c r="AK105">
        <v>1.06</v>
      </c>
      <c r="AM105">
        <v>1.1200000000000001</v>
      </c>
      <c r="AN105" s="329"/>
    </row>
    <row r="106" spans="1:40">
      <c r="A106" s="329">
        <v>39965</v>
      </c>
      <c r="B106">
        <v>1.27</v>
      </c>
      <c r="C106">
        <v>1.53</v>
      </c>
      <c r="D106">
        <v>1.36</v>
      </c>
      <c r="E106">
        <v>1.65</v>
      </c>
      <c r="F106">
        <v>1.38</v>
      </c>
      <c r="G106">
        <v>1.68</v>
      </c>
      <c r="H106">
        <v>1.54</v>
      </c>
      <c r="I106">
        <v>1.85</v>
      </c>
      <c r="J106">
        <v>1.7</v>
      </c>
      <c r="K106">
        <v>2.0299999999999998</v>
      </c>
      <c r="L106">
        <v>1.87</v>
      </c>
      <c r="M106">
        <v>2.23</v>
      </c>
      <c r="N106">
        <v>2.04</v>
      </c>
      <c r="O106">
        <v>2.41</v>
      </c>
      <c r="P106">
        <v>2.14</v>
      </c>
      <c r="Q106">
        <v>2.5</v>
      </c>
      <c r="R106">
        <v>2.2599999999999998</v>
      </c>
      <c r="S106">
        <v>2.62</v>
      </c>
      <c r="U106" s="329">
        <v>43251</v>
      </c>
      <c r="W106">
        <v>0.75</v>
      </c>
      <c r="Y106">
        <v>0.77</v>
      </c>
      <c r="AA106">
        <v>0.8</v>
      </c>
      <c r="AC106">
        <v>0.82</v>
      </c>
      <c r="AE106">
        <v>0.86</v>
      </c>
      <c r="AG106">
        <v>0.91</v>
      </c>
      <c r="AI106">
        <v>0.99</v>
      </c>
      <c r="AK106">
        <v>1.06</v>
      </c>
      <c r="AM106">
        <v>1.1200000000000001</v>
      </c>
      <c r="AN106" s="329"/>
    </row>
    <row r="107" spans="1:40">
      <c r="A107" s="329">
        <v>39966</v>
      </c>
      <c r="B107">
        <v>1.27</v>
      </c>
      <c r="C107">
        <v>1.53</v>
      </c>
      <c r="D107">
        <v>1.38</v>
      </c>
      <c r="E107">
        <v>1.64</v>
      </c>
      <c r="F107">
        <v>1.4</v>
      </c>
      <c r="G107">
        <v>1.67</v>
      </c>
      <c r="H107">
        <v>1.53</v>
      </c>
      <c r="I107">
        <v>1.85</v>
      </c>
      <c r="J107">
        <v>1.69</v>
      </c>
      <c r="K107">
        <v>2.0099999999999998</v>
      </c>
      <c r="L107">
        <v>1.84</v>
      </c>
      <c r="M107">
        <v>2.21</v>
      </c>
      <c r="N107">
        <v>2.02</v>
      </c>
      <c r="O107">
        <v>2.39</v>
      </c>
      <c r="P107">
        <v>2.11</v>
      </c>
      <c r="Q107">
        <v>2.48</v>
      </c>
      <c r="R107">
        <v>2.2400000000000002</v>
      </c>
      <c r="S107">
        <v>2.6</v>
      </c>
      <c r="U107" s="329">
        <v>43252</v>
      </c>
      <c r="W107">
        <v>0.75</v>
      </c>
      <c r="Y107">
        <v>0.77</v>
      </c>
      <c r="AA107">
        <v>0.8</v>
      </c>
      <c r="AC107">
        <v>0.82</v>
      </c>
      <c r="AE107">
        <v>0.86</v>
      </c>
      <c r="AG107">
        <v>0.91</v>
      </c>
      <c r="AI107">
        <v>0.99</v>
      </c>
      <c r="AK107">
        <v>1.06</v>
      </c>
      <c r="AM107">
        <v>1.1200000000000001</v>
      </c>
      <c r="AN107" s="329"/>
    </row>
    <row r="108" spans="1:40">
      <c r="A108" s="329">
        <v>39967</v>
      </c>
      <c r="B108">
        <v>1.29</v>
      </c>
      <c r="C108">
        <v>1.53</v>
      </c>
      <c r="D108">
        <v>1.36</v>
      </c>
      <c r="E108">
        <v>1.65</v>
      </c>
      <c r="F108">
        <v>1.38</v>
      </c>
      <c r="G108">
        <v>1.68</v>
      </c>
      <c r="H108">
        <v>1.55</v>
      </c>
      <c r="I108">
        <v>1.86</v>
      </c>
      <c r="J108">
        <v>1.69</v>
      </c>
      <c r="K108">
        <v>2.02</v>
      </c>
      <c r="L108">
        <v>1.87</v>
      </c>
      <c r="M108">
        <v>2.23</v>
      </c>
      <c r="N108">
        <v>2.0299999999999998</v>
      </c>
      <c r="O108">
        <v>2.4</v>
      </c>
      <c r="P108">
        <v>2.12</v>
      </c>
      <c r="Q108">
        <v>2.4900000000000002</v>
      </c>
      <c r="R108">
        <v>2.2400000000000002</v>
      </c>
      <c r="S108">
        <v>2.6</v>
      </c>
      <c r="U108" s="329">
        <v>43255</v>
      </c>
      <c r="W108">
        <v>0.75</v>
      </c>
      <c r="Y108">
        <v>0.77</v>
      </c>
      <c r="AA108">
        <v>0.8</v>
      </c>
      <c r="AC108">
        <v>0.82</v>
      </c>
      <c r="AE108">
        <v>0.86</v>
      </c>
      <c r="AG108">
        <v>0.91</v>
      </c>
      <c r="AI108">
        <v>0.99</v>
      </c>
      <c r="AK108">
        <v>1.06</v>
      </c>
      <c r="AM108">
        <v>1.1200000000000001</v>
      </c>
      <c r="AN108" s="329"/>
    </row>
    <row r="109" spans="1:40">
      <c r="A109" s="329">
        <v>39968</v>
      </c>
      <c r="B109">
        <v>1.31</v>
      </c>
      <c r="C109">
        <v>1.55</v>
      </c>
      <c r="D109">
        <v>1.37</v>
      </c>
      <c r="E109">
        <v>1.65</v>
      </c>
      <c r="F109">
        <v>1.38</v>
      </c>
      <c r="G109">
        <v>1.68</v>
      </c>
      <c r="H109">
        <v>1.55</v>
      </c>
      <c r="I109">
        <v>1.86</v>
      </c>
      <c r="J109">
        <v>1.7</v>
      </c>
      <c r="K109">
        <v>2.0299999999999998</v>
      </c>
      <c r="L109">
        <v>1.9</v>
      </c>
      <c r="M109">
        <v>2.2599999999999998</v>
      </c>
      <c r="N109">
        <v>2.0499999999999998</v>
      </c>
      <c r="O109">
        <v>2.41</v>
      </c>
      <c r="P109">
        <v>2.13</v>
      </c>
      <c r="Q109">
        <v>2.4900000000000002</v>
      </c>
      <c r="R109">
        <v>2.25</v>
      </c>
      <c r="S109">
        <v>2.61</v>
      </c>
      <c r="U109" s="329">
        <v>43256</v>
      </c>
      <c r="W109">
        <v>0.75</v>
      </c>
      <c r="Y109">
        <v>0.77</v>
      </c>
      <c r="AA109">
        <v>0.8</v>
      </c>
      <c r="AC109">
        <v>0.82</v>
      </c>
      <c r="AE109">
        <v>0.86</v>
      </c>
      <c r="AG109">
        <v>0.91</v>
      </c>
      <c r="AI109">
        <v>0.99</v>
      </c>
      <c r="AK109">
        <v>1.06</v>
      </c>
      <c r="AM109">
        <v>1.1200000000000001</v>
      </c>
      <c r="AN109" s="329"/>
    </row>
    <row r="110" spans="1:40">
      <c r="A110" s="329">
        <v>39969</v>
      </c>
      <c r="B110">
        <v>1.33</v>
      </c>
      <c r="C110">
        <v>1.58</v>
      </c>
      <c r="D110">
        <v>1.36</v>
      </c>
      <c r="E110">
        <v>1.65</v>
      </c>
      <c r="F110">
        <v>1.38</v>
      </c>
      <c r="G110">
        <v>1.68</v>
      </c>
      <c r="H110">
        <v>1.54</v>
      </c>
      <c r="I110">
        <v>1.85</v>
      </c>
      <c r="J110">
        <v>1.69</v>
      </c>
      <c r="K110">
        <v>2.0299999999999998</v>
      </c>
      <c r="L110">
        <v>1.87</v>
      </c>
      <c r="M110">
        <v>2.2200000000000002</v>
      </c>
      <c r="N110">
        <v>2.04</v>
      </c>
      <c r="O110">
        <v>2.41</v>
      </c>
      <c r="P110">
        <v>2.12</v>
      </c>
      <c r="Q110">
        <v>2.4900000000000002</v>
      </c>
      <c r="R110">
        <v>2.2400000000000002</v>
      </c>
      <c r="S110">
        <v>2.61</v>
      </c>
      <c r="U110" s="329">
        <v>43257</v>
      </c>
      <c r="W110">
        <v>0.75</v>
      </c>
      <c r="Y110">
        <v>0.77</v>
      </c>
      <c r="AA110">
        <v>0.8</v>
      </c>
      <c r="AC110">
        <v>0.82</v>
      </c>
      <c r="AE110">
        <v>0.86</v>
      </c>
      <c r="AG110">
        <v>0.91</v>
      </c>
      <c r="AI110">
        <v>1</v>
      </c>
      <c r="AK110">
        <v>1.07</v>
      </c>
      <c r="AM110">
        <v>1.1299999999999999</v>
      </c>
      <c r="AN110" s="329"/>
    </row>
    <row r="111" spans="1:40">
      <c r="A111" s="329">
        <v>39972</v>
      </c>
      <c r="B111">
        <v>1.31</v>
      </c>
      <c r="C111">
        <v>1.59</v>
      </c>
      <c r="D111">
        <v>1.36</v>
      </c>
      <c r="E111">
        <v>1.65</v>
      </c>
      <c r="F111">
        <v>1.38</v>
      </c>
      <c r="G111">
        <v>1.68</v>
      </c>
      <c r="H111">
        <v>1.55</v>
      </c>
      <c r="I111">
        <v>1.86</v>
      </c>
      <c r="J111">
        <v>1.7</v>
      </c>
      <c r="K111">
        <v>2.0299999999999998</v>
      </c>
      <c r="L111">
        <v>1.86</v>
      </c>
      <c r="M111">
        <v>2.21</v>
      </c>
      <c r="N111">
        <v>2.04</v>
      </c>
      <c r="O111">
        <v>2.41</v>
      </c>
      <c r="P111">
        <v>2.12</v>
      </c>
      <c r="Q111">
        <v>2.5</v>
      </c>
      <c r="R111">
        <v>2.2400000000000002</v>
      </c>
      <c r="S111">
        <v>2.61</v>
      </c>
      <c r="U111" s="329">
        <v>43258</v>
      </c>
      <c r="W111">
        <v>0.75</v>
      </c>
      <c r="Y111">
        <v>0.77</v>
      </c>
      <c r="AA111">
        <v>0.8</v>
      </c>
      <c r="AC111">
        <v>0.82</v>
      </c>
      <c r="AE111">
        <v>0.86</v>
      </c>
      <c r="AG111">
        <v>0.92</v>
      </c>
      <c r="AI111">
        <v>1</v>
      </c>
      <c r="AK111">
        <v>1.07</v>
      </c>
      <c r="AM111">
        <v>1.1299999999999999</v>
      </c>
      <c r="AN111" s="329"/>
    </row>
    <row r="112" spans="1:40">
      <c r="A112" s="329">
        <v>39973</v>
      </c>
      <c r="B112">
        <v>1.34</v>
      </c>
      <c r="C112">
        <v>1.61</v>
      </c>
      <c r="D112">
        <v>1.37</v>
      </c>
      <c r="E112">
        <v>1.65</v>
      </c>
      <c r="F112">
        <v>1.38</v>
      </c>
      <c r="G112">
        <v>1.68</v>
      </c>
      <c r="H112">
        <v>1.55</v>
      </c>
      <c r="I112">
        <v>1.86</v>
      </c>
      <c r="J112">
        <v>1.69</v>
      </c>
      <c r="K112">
        <v>2.0299999999999998</v>
      </c>
      <c r="L112">
        <v>1.86</v>
      </c>
      <c r="M112">
        <v>2.2000000000000002</v>
      </c>
      <c r="N112">
        <v>2.0499999999999998</v>
      </c>
      <c r="O112">
        <v>2.42</v>
      </c>
      <c r="P112">
        <v>2.14</v>
      </c>
      <c r="Q112">
        <v>2.5099999999999998</v>
      </c>
      <c r="R112">
        <v>2.2599999999999998</v>
      </c>
      <c r="S112">
        <v>2.63</v>
      </c>
      <c r="U112" s="329">
        <v>43259</v>
      </c>
      <c r="W112">
        <v>0.75</v>
      </c>
      <c r="Y112">
        <v>0.77</v>
      </c>
      <c r="AA112">
        <v>0.8</v>
      </c>
      <c r="AC112">
        <v>0.82</v>
      </c>
      <c r="AE112">
        <v>0.86</v>
      </c>
      <c r="AG112">
        <v>0.92</v>
      </c>
      <c r="AI112">
        <v>1</v>
      </c>
      <c r="AK112">
        <v>1.07</v>
      </c>
      <c r="AM112">
        <v>1.1299999999999999</v>
      </c>
      <c r="AN112" s="329"/>
    </row>
    <row r="113" spans="1:40">
      <c r="A113" s="329">
        <v>39974</v>
      </c>
      <c r="B113">
        <v>1.34</v>
      </c>
      <c r="C113">
        <v>1.61</v>
      </c>
      <c r="D113">
        <v>1.37</v>
      </c>
      <c r="E113">
        <v>1.66</v>
      </c>
      <c r="F113">
        <v>1.38</v>
      </c>
      <c r="G113">
        <v>1.68</v>
      </c>
      <c r="H113">
        <v>1.55</v>
      </c>
      <c r="I113">
        <v>1.86</v>
      </c>
      <c r="J113">
        <v>1.7</v>
      </c>
      <c r="K113">
        <v>2.0299999999999998</v>
      </c>
      <c r="L113">
        <v>1.85</v>
      </c>
      <c r="M113">
        <v>2.19</v>
      </c>
      <c r="N113">
        <v>2.0499999999999998</v>
      </c>
      <c r="O113">
        <v>2.4</v>
      </c>
      <c r="P113">
        <v>2.14</v>
      </c>
      <c r="Q113">
        <v>2.5</v>
      </c>
      <c r="R113">
        <v>2.25</v>
      </c>
      <c r="S113">
        <v>2.62</v>
      </c>
      <c r="U113" s="329">
        <v>43262</v>
      </c>
      <c r="W113">
        <v>0.75</v>
      </c>
      <c r="Y113">
        <v>0.77</v>
      </c>
      <c r="AA113">
        <v>0.8</v>
      </c>
      <c r="AC113">
        <v>0.82</v>
      </c>
      <c r="AE113">
        <v>0.87</v>
      </c>
      <c r="AG113">
        <v>0.92</v>
      </c>
      <c r="AI113">
        <v>1</v>
      </c>
      <c r="AK113">
        <v>1.07</v>
      </c>
      <c r="AM113">
        <v>1.1299999999999999</v>
      </c>
      <c r="AN113" s="329"/>
    </row>
    <row r="114" spans="1:40">
      <c r="A114" s="329">
        <v>39975</v>
      </c>
      <c r="B114">
        <v>1.37</v>
      </c>
      <c r="C114">
        <v>1.62</v>
      </c>
      <c r="D114">
        <v>1.37</v>
      </c>
      <c r="E114">
        <v>1.66</v>
      </c>
      <c r="F114">
        <v>1.38</v>
      </c>
      <c r="G114">
        <v>1.68</v>
      </c>
      <c r="H114">
        <v>1.55</v>
      </c>
      <c r="I114">
        <v>1.86</v>
      </c>
      <c r="J114">
        <v>1.69</v>
      </c>
      <c r="K114">
        <v>2.0299999999999998</v>
      </c>
      <c r="L114">
        <v>1.85</v>
      </c>
      <c r="M114">
        <v>2.1800000000000002</v>
      </c>
      <c r="N114">
        <v>2.0299999999999998</v>
      </c>
      <c r="O114">
        <v>2.38</v>
      </c>
      <c r="P114">
        <v>2.12</v>
      </c>
      <c r="Q114">
        <v>2.48</v>
      </c>
      <c r="R114">
        <v>2.2400000000000002</v>
      </c>
      <c r="S114">
        <v>2.61</v>
      </c>
      <c r="U114" s="329">
        <v>43263</v>
      </c>
      <c r="W114">
        <v>0.75</v>
      </c>
      <c r="Y114">
        <v>0.77</v>
      </c>
      <c r="AA114">
        <v>0.8</v>
      </c>
      <c r="AC114">
        <v>0.82</v>
      </c>
      <c r="AE114">
        <v>0.87</v>
      </c>
      <c r="AG114">
        <v>0.92</v>
      </c>
      <c r="AI114">
        <v>1.01</v>
      </c>
      <c r="AK114">
        <v>1.08</v>
      </c>
      <c r="AM114">
        <v>1.1399999999999999</v>
      </c>
      <c r="AN114" s="329"/>
    </row>
    <row r="115" spans="1:40">
      <c r="A115" s="329">
        <v>39976</v>
      </c>
      <c r="B115">
        <v>1.37</v>
      </c>
      <c r="C115">
        <v>1.62</v>
      </c>
      <c r="D115">
        <v>1.37</v>
      </c>
      <c r="E115">
        <v>1.66</v>
      </c>
      <c r="F115">
        <v>1.38</v>
      </c>
      <c r="G115">
        <v>1.68</v>
      </c>
      <c r="H115">
        <v>1.55</v>
      </c>
      <c r="I115">
        <v>1.86</v>
      </c>
      <c r="J115">
        <v>1.69</v>
      </c>
      <c r="K115">
        <v>2.02</v>
      </c>
      <c r="L115">
        <v>1.84</v>
      </c>
      <c r="M115">
        <v>2.15</v>
      </c>
      <c r="N115">
        <v>2.02</v>
      </c>
      <c r="O115">
        <v>2.37</v>
      </c>
      <c r="P115">
        <v>2.12</v>
      </c>
      <c r="Q115">
        <v>2.4700000000000002</v>
      </c>
      <c r="R115">
        <v>2.23</v>
      </c>
      <c r="S115">
        <v>2.59</v>
      </c>
      <c r="U115" s="329">
        <v>43264</v>
      </c>
      <c r="W115">
        <v>0.75</v>
      </c>
      <c r="Y115">
        <v>0.77</v>
      </c>
      <c r="AA115">
        <v>0.8</v>
      </c>
      <c r="AC115">
        <v>0.82</v>
      </c>
      <c r="AE115">
        <v>0.87</v>
      </c>
      <c r="AG115">
        <v>0.92</v>
      </c>
      <c r="AI115">
        <v>1.01</v>
      </c>
      <c r="AK115">
        <v>1.08</v>
      </c>
      <c r="AM115">
        <v>1.1399999999999999</v>
      </c>
      <c r="AN115" s="329"/>
    </row>
    <row r="116" spans="1:40">
      <c r="A116" s="329">
        <v>39979</v>
      </c>
      <c r="B116">
        <v>1.38</v>
      </c>
      <c r="C116">
        <v>1.63</v>
      </c>
      <c r="D116">
        <v>1.38</v>
      </c>
      <c r="E116">
        <v>1.67</v>
      </c>
      <c r="F116">
        <v>1.38</v>
      </c>
      <c r="G116">
        <v>1.69</v>
      </c>
      <c r="H116">
        <v>1.55</v>
      </c>
      <c r="I116">
        <v>1.86</v>
      </c>
      <c r="J116">
        <v>1.69</v>
      </c>
      <c r="K116">
        <v>2.02</v>
      </c>
      <c r="L116">
        <v>1.83</v>
      </c>
      <c r="M116">
        <v>2.16</v>
      </c>
      <c r="N116">
        <v>2.0299999999999998</v>
      </c>
      <c r="O116">
        <v>2.37</v>
      </c>
      <c r="P116">
        <v>2.12</v>
      </c>
      <c r="Q116">
        <v>2.4700000000000002</v>
      </c>
      <c r="R116">
        <v>2.23</v>
      </c>
      <c r="S116">
        <v>2.59</v>
      </c>
      <c r="U116" s="329">
        <v>43265</v>
      </c>
      <c r="W116">
        <v>0.75</v>
      </c>
      <c r="Y116">
        <v>0.77</v>
      </c>
      <c r="AA116">
        <v>0.8</v>
      </c>
      <c r="AC116">
        <v>0.82</v>
      </c>
      <c r="AE116">
        <v>0.87</v>
      </c>
      <c r="AG116">
        <v>0.93</v>
      </c>
      <c r="AI116">
        <v>1.01</v>
      </c>
      <c r="AK116">
        <v>1.08</v>
      </c>
      <c r="AM116">
        <v>1.1399999999999999</v>
      </c>
      <c r="AN116" s="329"/>
    </row>
    <row r="117" spans="1:40">
      <c r="A117" s="329">
        <v>39980</v>
      </c>
      <c r="B117">
        <v>1.38</v>
      </c>
      <c r="C117">
        <v>1.62</v>
      </c>
      <c r="D117">
        <v>1.38</v>
      </c>
      <c r="E117">
        <v>1.67</v>
      </c>
      <c r="F117">
        <v>1.38</v>
      </c>
      <c r="G117">
        <v>1.68</v>
      </c>
      <c r="H117">
        <v>1.55</v>
      </c>
      <c r="I117">
        <v>1.86</v>
      </c>
      <c r="J117">
        <v>1.67</v>
      </c>
      <c r="K117">
        <v>2</v>
      </c>
      <c r="L117">
        <v>1.82</v>
      </c>
      <c r="M117">
        <v>2.14</v>
      </c>
      <c r="N117">
        <v>2.0099999999999998</v>
      </c>
      <c r="O117">
        <v>2.35</v>
      </c>
      <c r="P117">
        <v>2.12</v>
      </c>
      <c r="Q117">
        <v>2.46</v>
      </c>
      <c r="R117">
        <v>2.2200000000000002</v>
      </c>
      <c r="S117">
        <v>2.58</v>
      </c>
      <c r="U117" s="329">
        <v>43266</v>
      </c>
      <c r="W117">
        <v>0.75</v>
      </c>
      <c r="Y117">
        <v>0.77</v>
      </c>
      <c r="AA117">
        <v>0.8</v>
      </c>
      <c r="AC117">
        <v>0.82</v>
      </c>
      <c r="AE117">
        <v>0.87</v>
      </c>
      <c r="AG117">
        <v>0.92</v>
      </c>
      <c r="AI117">
        <v>1.01</v>
      </c>
      <c r="AK117">
        <v>1.08</v>
      </c>
      <c r="AM117">
        <v>1.1399999999999999</v>
      </c>
      <c r="AN117" s="329"/>
    </row>
    <row r="118" spans="1:40">
      <c r="A118" s="329">
        <v>39981</v>
      </c>
      <c r="B118">
        <v>1.34</v>
      </c>
      <c r="C118">
        <v>1.59</v>
      </c>
      <c r="D118">
        <v>1.37</v>
      </c>
      <c r="E118">
        <v>1.67</v>
      </c>
      <c r="F118">
        <v>1.38</v>
      </c>
      <c r="G118">
        <v>1.68</v>
      </c>
      <c r="H118">
        <v>1.55</v>
      </c>
      <c r="I118">
        <v>1.86</v>
      </c>
      <c r="J118">
        <v>1.67</v>
      </c>
      <c r="K118">
        <v>2</v>
      </c>
      <c r="L118">
        <v>1.81</v>
      </c>
      <c r="M118">
        <v>2.14</v>
      </c>
      <c r="N118">
        <v>2.0099999999999998</v>
      </c>
      <c r="O118">
        <v>2.35</v>
      </c>
      <c r="P118">
        <v>2.11</v>
      </c>
      <c r="Q118">
        <v>2.4500000000000002</v>
      </c>
      <c r="R118">
        <v>2.2200000000000002</v>
      </c>
      <c r="S118">
        <v>2.57</v>
      </c>
      <c r="U118" s="329">
        <v>43269</v>
      </c>
      <c r="W118">
        <v>0.75</v>
      </c>
      <c r="Y118">
        <v>0.77</v>
      </c>
      <c r="AA118">
        <v>0.8</v>
      </c>
      <c r="AC118">
        <v>0.82</v>
      </c>
      <c r="AE118">
        <v>0.88</v>
      </c>
      <c r="AG118">
        <v>0.93</v>
      </c>
      <c r="AI118">
        <v>1.01</v>
      </c>
      <c r="AK118">
        <v>1.08</v>
      </c>
      <c r="AM118">
        <v>1.1499999999999999</v>
      </c>
      <c r="AN118" s="329"/>
    </row>
    <row r="119" spans="1:40">
      <c r="A119" s="329">
        <v>39982</v>
      </c>
      <c r="B119">
        <v>1.29</v>
      </c>
      <c r="C119">
        <v>1.54</v>
      </c>
      <c r="D119">
        <v>1.37</v>
      </c>
      <c r="E119">
        <v>1.66</v>
      </c>
      <c r="F119">
        <v>1.38</v>
      </c>
      <c r="G119">
        <v>1.68</v>
      </c>
      <c r="H119">
        <v>1.53</v>
      </c>
      <c r="I119">
        <v>1.85</v>
      </c>
      <c r="J119">
        <v>1.66</v>
      </c>
      <c r="K119">
        <v>2</v>
      </c>
      <c r="L119">
        <v>1.81</v>
      </c>
      <c r="M119">
        <v>2.15</v>
      </c>
      <c r="N119">
        <v>2</v>
      </c>
      <c r="O119">
        <v>2.33</v>
      </c>
      <c r="P119">
        <v>2.12</v>
      </c>
      <c r="Q119">
        <v>2.46</v>
      </c>
      <c r="R119">
        <v>2.23</v>
      </c>
      <c r="S119">
        <v>2.59</v>
      </c>
      <c r="U119" s="329">
        <v>43270</v>
      </c>
      <c r="W119">
        <v>0.75</v>
      </c>
      <c r="Y119">
        <v>0.77</v>
      </c>
      <c r="AA119">
        <v>0.8</v>
      </c>
      <c r="AC119">
        <v>0.82</v>
      </c>
      <c r="AE119">
        <v>0.88</v>
      </c>
      <c r="AG119">
        <v>0.93</v>
      </c>
      <c r="AI119">
        <v>1.01</v>
      </c>
      <c r="AK119">
        <v>1.0900000000000001</v>
      </c>
      <c r="AM119">
        <v>1.1499999999999999</v>
      </c>
      <c r="AN119" s="329"/>
    </row>
    <row r="120" spans="1:40">
      <c r="A120" s="329">
        <v>39983</v>
      </c>
      <c r="B120">
        <v>1.25</v>
      </c>
      <c r="C120">
        <v>1.5</v>
      </c>
      <c r="D120">
        <v>1.36</v>
      </c>
      <c r="E120">
        <v>1.65</v>
      </c>
      <c r="F120">
        <v>1.37</v>
      </c>
      <c r="G120">
        <v>1.67</v>
      </c>
      <c r="H120">
        <v>1.54</v>
      </c>
      <c r="I120">
        <v>1.85</v>
      </c>
      <c r="J120">
        <v>1.66</v>
      </c>
      <c r="K120">
        <v>1.99</v>
      </c>
      <c r="L120">
        <v>1.81</v>
      </c>
      <c r="M120">
        <v>2.15</v>
      </c>
      <c r="N120">
        <v>2</v>
      </c>
      <c r="O120">
        <v>2.3199999999999998</v>
      </c>
      <c r="P120">
        <v>2.12</v>
      </c>
      <c r="Q120">
        <v>2.4700000000000002</v>
      </c>
      <c r="R120">
        <v>2.23</v>
      </c>
      <c r="S120">
        <v>2.59</v>
      </c>
      <c r="U120" s="329">
        <v>43271</v>
      </c>
      <c r="W120">
        <v>0.75</v>
      </c>
      <c r="Y120">
        <v>0.77</v>
      </c>
      <c r="AA120">
        <v>0.8</v>
      </c>
      <c r="AC120">
        <v>0.82</v>
      </c>
      <c r="AE120">
        <v>0.88</v>
      </c>
      <c r="AG120">
        <v>0.93</v>
      </c>
      <c r="AI120">
        <v>1.01</v>
      </c>
      <c r="AK120">
        <v>1.0900000000000001</v>
      </c>
      <c r="AM120">
        <v>1.1499999999999999</v>
      </c>
      <c r="AN120" s="329"/>
    </row>
    <row r="121" spans="1:40">
      <c r="A121" s="329">
        <v>39986</v>
      </c>
      <c r="B121">
        <v>1.29</v>
      </c>
      <c r="C121">
        <v>1.53</v>
      </c>
      <c r="D121">
        <v>1.36</v>
      </c>
      <c r="E121">
        <v>1.64</v>
      </c>
      <c r="F121">
        <v>1.37</v>
      </c>
      <c r="G121">
        <v>1.67</v>
      </c>
      <c r="H121">
        <v>1.53</v>
      </c>
      <c r="I121">
        <v>1.85</v>
      </c>
      <c r="J121">
        <v>1.66</v>
      </c>
      <c r="K121">
        <v>1.99</v>
      </c>
      <c r="L121">
        <v>1.81</v>
      </c>
      <c r="M121">
        <v>2.14</v>
      </c>
      <c r="N121">
        <v>1.99</v>
      </c>
      <c r="O121">
        <v>2.33</v>
      </c>
      <c r="P121">
        <v>2.12</v>
      </c>
      <c r="Q121">
        <v>2.4700000000000002</v>
      </c>
      <c r="R121">
        <v>2.23</v>
      </c>
      <c r="S121">
        <v>2.59</v>
      </c>
      <c r="U121" s="329">
        <v>43272</v>
      </c>
      <c r="W121">
        <v>0.75</v>
      </c>
      <c r="Y121">
        <v>0.77</v>
      </c>
      <c r="AA121">
        <v>0.8</v>
      </c>
      <c r="AC121">
        <v>0.82</v>
      </c>
      <c r="AE121">
        <v>0.88</v>
      </c>
      <c r="AG121">
        <v>0.93</v>
      </c>
      <c r="AI121">
        <v>1.01</v>
      </c>
      <c r="AK121">
        <v>1.0900000000000001</v>
      </c>
      <c r="AM121">
        <v>1.1499999999999999</v>
      </c>
      <c r="AN121" s="329"/>
    </row>
    <row r="122" spans="1:40">
      <c r="A122" s="329">
        <v>39987</v>
      </c>
      <c r="B122">
        <v>1.2</v>
      </c>
      <c r="C122">
        <v>1.45</v>
      </c>
      <c r="D122">
        <v>1.35</v>
      </c>
      <c r="E122">
        <v>1.62</v>
      </c>
      <c r="F122">
        <v>1.36</v>
      </c>
      <c r="G122">
        <v>1.65</v>
      </c>
      <c r="H122">
        <v>1.54</v>
      </c>
      <c r="I122">
        <v>1.85</v>
      </c>
      <c r="J122">
        <v>1.65</v>
      </c>
      <c r="K122">
        <v>1.99</v>
      </c>
      <c r="L122">
        <v>1.8</v>
      </c>
      <c r="M122">
        <v>2.14</v>
      </c>
      <c r="N122">
        <v>1.98</v>
      </c>
      <c r="O122">
        <v>2.33</v>
      </c>
      <c r="P122">
        <v>2.11</v>
      </c>
      <c r="Q122">
        <v>2.46</v>
      </c>
      <c r="R122">
        <v>2.2200000000000002</v>
      </c>
      <c r="S122">
        <v>2.58</v>
      </c>
      <c r="U122" s="329">
        <v>43273</v>
      </c>
      <c r="W122">
        <v>0.75</v>
      </c>
      <c r="Y122">
        <v>0.77</v>
      </c>
      <c r="AA122">
        <v>0.8</v>
      </c>
      <c r="AC122">
        <v>0.82</v>
      </c>
      <c r="AE122">
        <v>0.88</v>
      </c>
      <c r="AG122">
        <v>0.93</v>
      </c>
      <c r="AI122">
        <v>1.01</v>
      </c>
      <c r="AK122">
        <v>1.0900000000000001</v>
      </c>
      <c r="AM122">
        <v>1.1599999999999999</v>
      </c>
      <c r="AN122" s="329"/>
    </row>
    <row r="123" spans="1:40">
      <c r="A123" s="329">
        <v>39988</v>
      </c>
      <c r="B123">
        <v>1.26</v>
      </c>
      <c r="C123">
        <v>1.51</v>
      </c>
      <c r="D123">
        <v>1.34</v>
      </c>
      <c r="E123">
        <v>1.61</v>
      </c>
      <c r="F123">
        <v>1.34</v>
      </c>
      <c r="G123">
        <v>1.64</v>
      </c>
      <c r="H123">
        <v>1.53</v>
      </c>
      <c r="I123">
        <v>1.84</v>
      </c>
      <c r="J123">
        <v>1.64</v>
      </c>
      <c r="K123">
        <v>1.99</v>
      </c>
      <c r="L123">
        <v>1.78</v>
      </c>
      <c r="M123">
        <v>2.13</v>
      </c>
      <c r="N123">
        <v>1.97</v>
      </c>
      <c r="O123">
        <v>2.3199999999999998</v>
      </c>
      <c r="P123">
        <v>2.09</v>
      </c>
      <c r="Q123">
        <v>2.46</v>
      </c>
      <c r="R123">
        <v>2.2000000000000002</v>
      </c>
      <c r="S123">
        <v>2.58</v>
      </c>
      <c r="U123" s="329">
        <v>43276</v>
      </c>
      <c r="W123">
        <v>0.75</v>
      </c>
      <c r="Y123">
        <v>0.77</v>
      </c>
      <c r="AA123">
        <v>0.8</v>
      </c>
      <c r="AC123">
        <v>0.82</v>
      </c>
      <c r="AE123">
        <v>0.88</v>
      </c>
      <c r="AG123">
        <v>0.93</v>
      </c>
      <c r="AI123">
        <v>1.01</v>
      </c>
      <c r="AK123">
        <v>1.0900000000000001</v>
      </c>
      <c r="AM123">
        <v>1.1599999999999999</v>
      </c>
      <c r="AN123" s="329"/>
    </row>
    <row r="124" spans="1:40">
      <c r="A124" s="329">
        <v>39989</v>
      </c>
      <c r="B124">
        <v>1.24</v>
      </c>
      <c r="C124">
        <v>1.49</v>
      </c>
      <c r="D124">
        <v>1.31</v>
      </c>
      <c r="E124">
        <v>1.59</v>
      </c>
      <c r="F124">
        <v>1.32</v>
      </c>
      <c r="G124">
        <v>1.62</v>
      </c>
      <c r="H124">
        <v>1.53</v>
      </c>
      <c r="I124">
        <v>1.85</v>
      </c>
      <c r="J124">
        <v>1.64</v>
      </c>
      <c r="K124">
        <v>1.99</v>
      </c>
      <c r="L124">
        <v>1.77</v>
      </c>
      <c r="M124">
        <v>2.11</v>
      </c>
      <c r="N124">
        <v>1.97</v>
      </c>
      <c r="O124">
        <v>2.3199999999999998</v>
      </c>
      <c r="P124">
        <v>2.09</v>
      </c>
      <c r="Q124">
        <v>2.44</v>
      </c>
      <c r="R124">
        <v>2.2000000000000002</v>
      </c>
      <c r="S124">
        <v>2.57</v>
      </c>
      <c r="U124" s="329">
        <v>43277</v>
      </c>
      <c r="W124">
        <v>0.75</v>
      </c>
      <c r="Y124">
        <v>0.78</v>
      </c>
      <c r="AA124">
        <v>0.8</v>
      </c>
      <c r="AC124">
        <v>0.82</v>
      </c>
      <c r="AE124">
        <v>0.88</v>
      </c>
      <c r="AG124">
        <v>0.93</v>
      </c>
      <c r="AI124">
        <v>1.01</v>
      </c>
      <c r="AK124">
        <v>1.0900000000000001</v>
      </c>
      <c r="AM124">
        <v>1.1599999999999999</v>
      </c>
      <c r="AN124" s="329"/>
    </row>
    <row r="125" spans="1:40">
      <c r="A125" s="329">
        <v>39990</v>
      </c>
      <c r="B125">
        <v>1.29</v>
      </c>
      <c r="C125">
        <v>1.53</v>
      </c>
      <c r="D125">
        <v>1.34</v>
      </c>
      <c r="E125">
        <v>1.62</v>
      </c>
      <c r="F125">
        <v>1.35</v>
      </c>
      <c r="G125">
        <v>1.65</v>
      </c>
      <c r="H125">
        <v>1.53</v>
      </c>
      <c r="I125">
        <v>1.86</v>
      </c>
      <c r="J125">
        <v>1.65</v>
      </c>
      <c r="K125">
        <v>2</v>
      </c>
      <c r="L125">
        <v>1.78</v>
      </c>
      <c r="M125">
        <v>2.11</v>
      </c>
      <c r="N125">
        <v>1.96</v>
      </c>
      <c r="O125">
        <v>2.31</v>
      </c>
      <c r="P125">
        <v>2.11</v>
      </c>
      <c r="Q125">
        <v>2.48</v>
      </c>
      <c r="R125">
        <v>2.2200000000000002</v>
      </c>
      <c r="S125">
        <v>2.59</v>
      </c>
      <c r="U125" s="329">
        <v>43278</v>
      </c>
      <c r="W125">
        <v>0.75</v>
      </c>
      <c r="Y125">
        <v>0.78</v>
      </c>
      <c r="AA125">
        <v>0.8</v>
      </c>
      <c r="AC125">
        <v>0.82</v>
      </c>
      <c r="AE125">
        <v>0.88</v>
      </c>
      <c r="AG125">
        <v>0.93</v>
      </c>
      <c r="AI125">
        <v>1.02</v>
      </c>
      <c r="AK125">
        <v>1.1000000000000001</v>
      </c>
      <c r="AM125">
        <v>1.1599999999999999</v>
      </c>
      <c r="AN125" s="329"/>
    </row>
    <row r="126" spans="1:40">
      <c r="A126" s="329">
        <v>39993</v>
      </c>
      <c r="B126">
        <v>1.22</v>
      </c>
      <c r="C126">
        <v>1.49</v>
      </c>
      <c r="D126">
        <v>1.35</v>
      </c>
      <c r="E126">
        <v>1.62</v>
      </c>
      <c r="F126">
        <v>1.36</v>
      </c>
      <c r="G126">
        <v>1.66</v>
      </c>
      <c r="H126">
        <v>1.54</v>
      </c>
      <c r="I126">
        <v>1.86</v>
      </c>
      <c r="J126">
        <v>1.66</v>
      </c>
      <c r="K126">
        <v>1.99</v>
      </c>
      <c r="L126">
        <v>1.8</v>
      </c>
      <c r="M126">
        <v>2.11</v>
      </c>
      <c r="N126">
        <v>1.98</v>
      </c>
      <c r="O126">
        <v>2.3199999999999998</v>
      </c>
      <c r="P126">
        <v>2.11</v>
      </c>
      <c r="Q126">
        <v>2.4700000000000002</v>
      </c>
      <c r="R126">
        <v>2.2200000000000002</v>
      </c>
      <c r="S126">
        <v>2.59</v>
      </c>
      <c r="U126" s="329">
        <v>43279</v>
      </c>
      <c r="W126">
        <v>0.85</v>
      </c>
      <c r="Y126">
        <v>1.02</v>
      </c>
      <c r="AA126">
        <v>1.05</v>
      </c>
      <c r="AC126">
        <v>1.07</v>
      </c>
      <c r="AE126">
        <v>1.1200000000000001</v>
      </c>
      <c r="AG126">
        <v>1.1599999999999999</v>
      </c>
      <c r="AI126">
        <v>1.24</v>
      </c>
      <c r="AK126">
        <v>1.29</v>
      </c>
      <c r="AM126">
        <v>1.35</v>
      </c>
      <c r="AN126" s="329"/>
    </row>
    <row r="127" spans="1:40">
      <c r="A127" s="329">
        <v>39994</v>
      </c>
      <c r="B127">
        <v>1.1100000000000001</v>
      </c>
      <c r="C127">
        <v>1.36</v>
      </c>
      <c r="D127">
        <v>1.35</v>
      </c>
      <c r="E127">
        <v>1.62</v>
      </c>
      <c r="F127">
        <v>1.36</v>
      </c>
      <c r="G127">
        <v>1.67</v>
      </c>
      <c r="H127">
        <v>1.55</v>
      </c>
      <c r="I127">
        <v>1.87</v>
      </c>
      <c r="J127">
        <v>1.66</v>
      </c>
      <c r="K127">
        <v>1.99</v>
      </c>
      <c r="L127">
        <v>1.78</v>
      </c>
      <c r="M127">
        <v>2.09</v>
      </c>
      <c r="N127">
        <v>1.98</v>
      </c>
      <c r="O127">
        <v>2.2999999999999998</v>
      </c>
      <c r="P127">
        <v>2.11</v>
      </c>
      <c r="Q127">
        <v>2.4700000000000002</v>
      </c>
      <c r="R127">
        <v>2.2200000000000002</v>
      </c>
      <c r="S127">
        <v>2.58</v>
      </c>
      <c r="U127" s="329">
        <v>43280</v>
      </c>
      <c r="W127">
        <v>0.9</v>
      </c>
      <c r="Y127">
        <v>1.02</v>
      </c>
      <c r="AA127">
        <v>1.05</v>
      </c>
      <c r="AC127">
        <v>1.07</v>
      </c>
      <c r="AE127">
        <v>1.1200000000000001</v>
      </c>
      <c r="AG127">
        <v>1.1599999999999999</v>
      </c>
      <c r="AI127">
        <v>1.24</v>
      </c>
      <c r="AK127">
        <v>1.3</v>
      </c>
      <c r="AM127">
        <v>1.35</v>
      </c>
      <c r="AN127" s="329"/>
    </row>
    <row r="128" spans="1:40">
      <c r="A128" s="329">
        <v>39995</v>
      </c>
      <c r="B128">
        <v>1.27</v>
      </c>
      <c r="C128">
        <v>1.56</v>
      </c>
      <c r="D128">
        <v>1.35</v>
      </c>
      <c r="E128">
        <v>1.64</v>
      </c>
      <c r="F128">
        <v>1.38</v>
      </c>
      <c r="G128">
        <v>1.67</v>
      </c>
      <c r="H128">
        <v>1.56</v>
      </c>
      <c r="I128">
        <v>1.85</v>
      </c>
      <c r="J128">
        <v>1.68</v>
      </c>
      <c r="K128">
        <v>1.99</v>
      </c>
      <c r="L128">
        <v>1.8</v>
      </c>
      <c r="M128">
        <v>2.1</v>
      </c>
      <c r="N128">
        <v>1.98</v>
      </c>
      <c r="O128">
        <v>2.29</v>
      </c>
      <c r="P128">
        <v>2.11</v>
      </c>
      <c r="Q128">
        <v>2.46</v>
      </c>
      <c r="R128">
        <v>2.23</v>
      </c>
      <c r="S128">
        <v>2.58</v>
      </c>
      <c r="U128" s="329">
        <v>43283</v>
      </c>
      <c r="W128">
        <v>0.98</v>
      </c>
      <c r="Y128">
        <v>1.03</v>
      </c>
      <c r="AA128">
        <v>1.05</v>
      </c>
      <c r="AC128">
        <v>1.07</v>
      </c>
      <c r="AE128">
        <v>1.1200000000000001</v>
      </c>
      <c r="AG128">
        <v>1.1599999999999999</v>
      </c>
      <c r="AI128">
        <v>1.25</v>
      </c>
      <c r="AK128">
        <v>1.3</v>
      </c>
      <c r="AM128">
        <v>1.35</v>
      </c>
      <c r="AN128" s="329"/>
    </row>
    <row r="129" spans="1:40">
      <c r="A129" s="329">
        <v>39996</v>
      </c>
      <c r="B129">
        <v>1.38</v>
      </c>
      <c r="C129">
        <v>1.64</v>
      </c>
      <c r="D129">
        <v>1.37</v>
      </c>
      <c r="E129">
        <v>1.64</v>
      </c>
      <c r="F129">
        <v>1.38</v>
      </c>
      <c r="G129">
        <v>1.68</v>
      </c>
      <c r="H129">
        <v>1.53</v>
      </c>
      <c r="I129">
        <v>1.84</v>
      </c>
      <c r="J129">
        <v>1.65</v>
      </c>
      <c r="K129">
        <v>1.98</v>
      </c>
      <c r="L129">
        <v>1.78</v>
      </c>
      <c r="M129">
        <v>2.09</v>
      </c>
      <c r="N129">
        <v>1.97</v>
      </c>
      <c r="O129">
        <v>2.2799999999999998</v>
      </c>
      <c r="P129">
        <v>2.1</v>
      </c>
      <c r="Q129">
        <v>2.44</v>
      </c>
      <c r="R129">
        <v>2.2200000000000002</v>
      </c>
      <c r="S129">
        <v>2.57</v>
      </c>
      <c r="U129" s="329">
        <v>43284</v>
      </c>
      <c r="W129">
        <v>0.99</v>
      </c>
      <c r="Y129">
        <v>1.03</v>
      </c>
      <c r="AA129">
        <v>1.05</v>
      </c>
      <c r="AC129">
        <v>1.07</v>
      </c>
      <c r="AE129">
        <v>1.1200000000000001</v>
      </c>
      <c r="AG129">
        <v>1.1599999999999999</v>
      </c>
      <c r="AI129">
        <v>1.25</v>
      </c>
      <c r="AK129">
        <v>1.3</v>
      </c>
      <c r="AM129">
        <v>1.36</v>
      </c>
      <c r="AN129" s="329"/>
    </row>
    <row r="130" spans="1:40">
      <c r="A130" s="329">
        <v>39997</v>
      </c>
      <c r="B130">
        <v>1.36</v>
      </c>
      <c r="C130">
        <v>1.61</v>
      </c>
      <c r="D130">
        <v>1.37</v>
      </c>
      <c r="E130">
        <v>1.64</v>
      </c>
      <c r="F130">
        <v>1.38</v>
      </c>
      <c r="G130">
        <v>1.68</v>
      </c>
      <c r="H130">
        <v>1.53</v>
      </c>
      <c r="I130">
        <v>1.85</v>
      </c>
      <c r="J130">
        <v>1.65</v>
      </c>
      <c r="K130">
        <v>1.98</v>
      </c>
      <c r="L130">
        <v>1.77</v>
      </c>
      <c r="M130">
        <v>2.09</v>
      </c>
      <c r="N130">
        <v>1.97</v>
      </c>
      <c r="O130">
        <v>2.29</v>
      </c>
      <c r="P130">
        <v>2.1</v>
      </c>
      <c r="Q130">
        <v>2.44</v>
      </c>
      <c r="R130">
        <v>2.2200000000000002</v>
      </c>
      <c r="S130">
        <v>2.57</v>
      </c>
      <c r="U130" s="329">
        <v>43285</v>
      </c>
      <c r="W130">
        <v>1</v>
      </c>
      <c r="Y130">
        <v>1.03</v>
      </c>
      <c r="AA130">
        <v>1.05</v>
      </c>
      <c r="AC130">
        <v>1.07</v>
      </c>
      <c r="AE130">
        <v>1.1200000000000001</v>
      </c>
      <c r="AG130">
        <v>1.17</v>
      </c>
      <c r="AI130">
        <v>1.25</v>
      </c>
      <c r="AK130">
        <v>1.31</v>
      </c>
      <c r="AM130">
        <v>1.36</v>
      </c>
      <c r="AN130" s="329"/>
    </row>
    <row r="131" spans="1:40">
      <c r="A131" s="329">
        <v>40001</v>
      </c>
      <c r="B131">
        <v>1.33</v>
      </c>
      <c r="C131">
        <v>1.59</v>
      </c>
      <c r="D131">
        <v>1.37</v>
      </c>
      <c r="E131">
        <v>1.64</v>
      </c>
      <c r="F131">
        <v>1.38</v>
      </c>
      <c r="G131">
        <v>1.68</v>
      </c>
      <c r="H131">
        <v>1.53</v>
      </c>
      <c r="I131">
        <v>1.85</v>
      </c>
      <c r="J131">
        <v>1.64</v>
      </c>
      <c r="K131">
        <v>1.97</v>
      </c>
      <c r="L131">
        <v>1.75</v>
      </c>
      <c r="M131">
        <v>2.0699999999999998</v>
      </c>
      <c r="N131">
        <v>1.95</v>
      </c>
      <c r="O131">
        <v>2.2799999999999998</v>
      </c>
      <c r="P131">
        <v>2.11</v>
      </c>
      <c r="Q131">
        <v>2.4500000000000002</v>
      </c>
      <c r="R131">
        <v>2.2200000000000002</v>
      </c>
      <c r="S131">
        <v>2.58</v>
      </c>
      <c r="U131" s="329">
        <v>43290</v>
      </c>
      <c r="W131">
        <v>1</v>
      </c>
      <c r="Y131">
        <v>1.03</v>
      </c>
      <c r="AA131">
        <v>1.05</v>
      </c>
      <c r="AC131">
        <v>1.07</v>
      </c>
      <c r="AE131">
        <v>1.1200000000000001</v>
      </c>
      <c r="AG131">
        <v>1.17</v>
      </c>
      <c r="AI131">
        <v>1.25</v>
      </c>
      <c r="AK131">
        <v>1.31</v>
      </c>
      <c r="AM131">
        <v>1.37</v>
      </c>
      <c r="AN131" s="329"/>
    </row>
    <row r="132" spans="1:40">
      <c r="A132" s="329">
        <v>40002</v>
      </c>
      <c r="B132">
        <v>1.32</v>
      </c>
      <c r="C132">
        <v>1.58</v>
      </c>
      <c r="D132">
        <v>1.37</v>
      </c>
      <c r="E132">
        <v>1.64</v>
      </c>
      <c r="F132">
        <v>1.38</v>
      </c>
      <c r="G132">
        <v>1.68</v>
      </c>
      <c r="H132">
        <v>1.52</v>
      </c>
      <c r="I132">
        <v>1.84</v>
      </c>
      <c r="J132">
        <v>1.62</v>
      </c>
      <c r="K132">
        <v>1.97</v>
      </c>
      <c r="L132">
        <v>1.76</v>
      </c>
      <c r="M132">
        <v>2.08</v>
      </c>
      <c r="N132">
        <v>1.95</v>
      </c>
      <c r="O132">
        <v>2.29</v>
      </c>
      <c r="P132">
        <v>2.1</v>
      </c>
      <c r="Q132">
        <v>2.4500000000000002</v>
      </c>
      <c r="R132">
        <v>2.2200000000000002</v>
      </c>
      <c r="S132">
        <v>2.57</v>
      </c>
      <c r="U132" s="329">
        <v>43291</v>
      </c>
      <c r="W132">
        <v>1</v>
      </c>
      <c r="Y132">
        <v>1.03</v>
      </c>
      <c r="AA132">
        <v>1.05</v>
      </c>
      <c r="AC132">
        <v>1.07</v>
      </c>
      <c r="AE132">
        <v>1.1299999999999999</v>
      </c>
      <c r="AG132">
        <v>1.17</v>
      </c>
      <c r="AI132">
        <v>1.26</v>
      </c>
      <c r="AK132">
        <v>1.31</v>
      </c>
      <c r="AM132">
        <v>1.37</v>
      </c>
      <c r="AN132" s="329"/>
    </row>
    <row r="133" spans="1:40">
      <c r="A133" s="329">
        <v>40003</v>
      </c>
      <c r="B133">
        <v>1.33</v>
      </c>
      <c r="C133">
        <v>1.59</v>
      </c>
      <c r="D133">
        <v>1.37</v>
      </c>
      <c r="E133">
        <v>1.64</v>
      </c>
      <c r="F133">
        <v>1.38</v>
      </c>
      <c r="G133">
        <v>1.68</v>
      </c>
      <c r="H133">
        <v>1.52</v>
      </c>
      <c r="I133">
        <v>1.84</v>
      </c>
      <c r="J133">
        <v>1.62</v>
      </c>
      <c r="K133">
        <v>1.97</v>
      </c>
      <c r="L133">
        <v>1.76</v>
      </c>
      <c r="M133">
        <v>2.09</v>
      </c>
      <c r="N133">
        <v>1.96</v>
      </c>
      <c r="O133">
        <v>2.2999999999999998</v>
      </c>
      <c r="P133">
        <v>2.11</v>
      </c>
      <c r="Q133">
        <v>2.44</v>
      </c>
      <c r="R133">
        <v>2.2200000000000002</v>
      </c>
      <c r="S133">
        <v>2.57</v>
      </c>
      <c r="U133" s="329">
        <v>43292</v>
      </c>
      <c r="W133">
        <v>1</v>
      </c>
      <c r="Y133">
        <v>1.03</v>
      </c>
      <c r="AA133">
        <v>1.05</v>
      </c>
      <c r="AC133">
        <v>1.07</v>
      </c>
      <c r="AE133">
        <v>1.1299999999999999</v>
      </c>
      <c r="AG133">
        <v>1.18</v>
      </c>
      <c r="AI133">
        <v>1.26</v>
      </c>
      <c r="AK133">
        <v>1.32</v>
      </c>
      <c r="AM133">
        <v>1.38</v>
      </c>
      <c r="AN133" s="329"/>
    </row>
    <row r="134" spans="1:40">
      <c r="A134" s="329">
        <v>40004</v>
      </c>
      <c r="B134">
        <v>1.35</v>
      </c>
      <c r="C134">
        <v>1.6</v>
      </c>
      <c r="D134">
        <v>1.37</v>
      </c>
      <c r="E134">
        <v>1.64</v>
      </c>
      <c r="F134">
        <v>1.38</v>
      </c>
      <c r="G134">
        <v>1.68</v>
      </c>
      <c r="H134">
        <v>1.52</v>
      </c>
      <c r="I134">
        <v>1.84</v>
      </c>
      <c r="J134">
        <v>1.62</v>
      </c>
      <c r="K134">
        <v>1.96</v>
      </c>
      <c r="L134">
        <v>1.75</v>
      </c>
      <c r="M134">
        <v>2.08</v>
      </c>
      <c r="N134">
        <v>1.95</v>
      </c>
      <c r="O134">
        <v>2.29</v>
      </c>
      <c r="P134">
        <v>2.1</v>
      </c>
      <c r="Q134">
        <v>2.44</v>
      </c>
      <c r="R134">
        <v>2.2000000000000002</v>
      </c>
      <c r="S134">
        <v>2.57</v>
      </c>
      <c r="U134" s="329">
        <v>43293</v>
      </c>
      <c r="W134">
        <v>1</v>
      </c>
      <c r="Y134">
        <v>1.03</v>
      </c>
      <c r="AA134">
        <v>1.05</v>
      </c>
      <c r="AC134">
        <v>1.07</v>
      </c>
      <c r="AE134">
        <v>1.1299999999999999</v>
      </c>
      <c r="AG134">
        <v>1.18</v>
      </c>
      <c r="AI134">
        <v>1.27</v>
      </c>
      <c r="AK134">
        <v>1.32</v>
      </c>
      <c r="AM134">
        <v>1.38</v>
      </c>
      <c r="AN134" s="329"/>
    </row>
    <row r="135" spans="1:40">
      <c r="A135" s="329">
        <v>40007</v>
      </c>
      <c r="B135">
        <v>1.35</v>
      </c>
      <c r="C135">
        <v>1.6</v>
      </c>
      <c r="D135">
        <v>1.37</v>
      </c>
      <c r="E135">
        <v>1.64</v>
      </c>
      <c r="F135">
        <v>1.38</v>
      </c>
      <c r="G135">
        <v>1.68</v>
      </c>
      <c r="H135">
        <v>1.52</v>
      </c>
      <c r="I135">
        <v>1.84</v>
      </c>
      <c r="J135">
        <v>1.62</v>
      </c>
      <c r="K135">
        <v>1.96</v>
      </c>
      <c r="L135">
        <v>1.75</v>
      </c>
      <c r="M135">
        <v>2.08</v>
      </c>
      <c r="N135">
        <v>1.95</v>
      </c>
      <c r="O135">
        <v>2.29</v>
      </c>
      <c r="P135">
        <v>2.1</v>
      </c>
      <c r="Q135">
        <v>2.44</v>
      </c>
      <c r="R135">
        <v>2.2000000000000002</v>
      </c>
      <c r="S135">
        <v>2.57</v>
      </c>
      <c r="U135" s="329">
        <v>43294</v>
      </c>
      <c r="W135">
        <v>1</v>
      </c>
      <c r="Y135">
        <v>1.03</v>
      </c>
      <c r="AA135">
        <v>1.06</v>
      </c>
      <c r="AC135">
        <v>1.08</v>
      </c>
      <c r="AE135">
        <v>1.1299999999999999</v>
      </c>
      <c r="AG135">
        <v>1.18</v>
      </c>
      <c r="AI135">
        <v>1.27</v>
      </c>
      <c r="AK135">
        <v>1.33</v>
      </c>
      <c r="AM135">
        <v>1.39</v>
      </c>
      <c r="AN135" s="329"/>
    </row>
    <row r="136" spans="1:40">
      <c r="A136" s="329">
        <v>40008</v>
      </c>
      <c r="B136">
        <v>1.35</v>
      </c>
      <c r="C136">
        <v>1.61</v>
      </c>
      <c r="D136">
        <v>1.37</v>
      </c>
      <c r="E136">
        <v>1.64</v>
      </c>
      <c r="F136">
        <v>1.38</v>
      </c>
      <c r="G136">
        <v>1.68</v>
      </c>
      <c r="H136">
        <v>1.55</v>
      </c>
      <c r="I136">
        <v>1.86</v>
      </c>
      <c r="J136">
        <v>1.63</v>
      </c>
      <c r="K136">
        <v>1.97</v>
      </c>
      <c r="L136">
        <v>1.76</v>
      </c>
      <c r="M136">
        <v>2.1</v>
      </c>
      <c r="N136">
        <v>1.96</v>
      </c>
      <c r="O136">
        <v>2.2999999999999998</v>
      </c>
      <c r="P136">
        <v>2.11</v>
      </c>
      <c r="Q136">
        <v>2.4500000000000002</v>
      </c>
      <c r="R136">
        <v>2.21</v>
      </c>
      <c r="S136">
        <v>2.57</v>
      </c>
      <c r="U136" s="329">
        <v>43297</v>
      </c>
      <c r="W136">
        <v>1</v>
      </c>
      <c r="Y136">
        <v>1.03</v>
      </c>
      <c r="AA136">
        <v>1.06</v>
      </c>
      <c r="AC136">
        <v>1.08</v>
      </c>
      <c r="AE136">
        <v>1.1299999999999999</v>
      </c>
      <c r="AG136">
        <v>1.18</v>
      </c>
      <c r="AI136">
        <v>1.27</v>
      </c>
      <c r="AK136">
        <v>1.33</v>
      </c>
      <c r="AM136">
        <v>1.39</v>
      </c>
      <c r="AN136" s="329"/>
    </row>
    <row r="137" spans="1:40">
      <c r="A137" s="329">
        <v>40009</v>
      </c>
      <c r="B137">
        <v>1.28</v>
      </c>
      <c r="C137">
        <v>1.56</v>
      </c>
      <c r="D137">
        <v>1.37</v>
      </c>
      <c r="E137">
        <v>1.65</v>
      </c>
      <c r="F137">
        <v>1.38</v>
      </c>
      <c r="G137">
        <v>1.67</v>
      </c>
      <c r="H137">
        <v>1.54</v>
      </c>
      <c r="I137">
        <v>1.85</v>
      </c>
      <c r="J137">
        <v>1.62</v>
      </c>
      <c r="K137">
        <v>1.96</v>
      </c>
      <c r="L137">
        <v>1.75</v>
      </c>
      <c r="M137">
        <v>2.09</v>
      </c>
      <c r="N137">
        <v>1.95</v>
      </c>
      <c r="O137">
        <v>2.29</v>
      </c>
      <c r="P137">
        <v>2.1</v>
      </c>
      <c r="Q137">
        <v>2.44</v>
      </c>
      <c r="R137">
        <v>2.2000000000000002</v>
      </c>
      <c r="S137">
        <v>2.56</v>
      </c>
      <c r="U137" s="329">
        <v>43298</v>
      </c>
      <c r="W137">
        <v>1</v>
      </c>
      <c r="Y137">
        <v>1.03</v>
      </c>
      <c r="AA137">
        <v>1.06</v>
      </c>
      <c r="AC137">
        <v>1.08</v>
      </c>
      <c r="AE137">
        <v>1.1299999999999999</v>
      </c>
      <c r="AG137">
        <v>1.19</v>
      </c>
      <c r="AI137">
        <v>1.27</v>
      </c>
      <c r="AK137">
        <v>1.34</v>
      </c>
      <c r="AM137">
        <v>1.4</v>
      </c>
      <c r="AN137" s="329"/>
    </row>
    <row r="138" spans="1:40">
      <c r="A138" s="329">
        <v>40010</v>
      </c>
      <c r="B138">
        <v>1.23</v>
      </c>
      <c r="C138">
        <v>1.52</v>
      </c>
      <c r="D138">
        <v>1.37</v>
      </c>
      <c r="E138">
        <v>1.65</v>
      </c>
      <c r="F138">
        <v>1.38</v>
      </c>
      <c r="G138">
        <v>1.68</v>
      </c>
      <c r="H138">
        <v>1.52</v>
      </c>
      <c r="I138">
        <v>1.85</v>
      </c>
      <c r="J138">
        <v>1.63</v>
      </c>
      <c r="K138">
        <v>1.98</v>
      </c>
      <c r="L138">
        <v>1.75</v>
      </c>
      <c r="M138">
        <v>2.1</v>
      </c>
      <c r="N138">
        <v>1.95</v>
      </c>
      <c r="O138">
        <v>2.29</v>
      </c>
      <c r="P138">
        <v>2.11</v>
      </c>
      <c r="Q138">
        <v>2.44</v>
      </c>
      <c r="R138">
        <v>2.2000000000000002</v>
      </c>
      <c r="S138">
        <v>2.56</v>
      </c>
      <c r="U138" s="329">
        <v>43299</v>
      </c>
      <c r="W138">
        <v>1</v>
      </c>
      <c r="Y138">
        <v>1.03</v>
      </c>
      <c r="AA138">
        <v>1.06</v>
      </c>
      <c r="AC138">
        <v>1.0900000000000001</v>
      </c>
      <c r="AE138">
        <v>1.1299999999999999</v>
      </c>
      <c r="AG138">
        <v>1.18</v>
      </c>
      <c r="AI138">
        <v>1.27</v>
      </c>
      <c r="AK138">
        <v>1.33</v>
      </c>
      <c r="AM138">
        <v>1.39</v>
      </c>
      <c r="AN138" s="329"/>
    </row>
    <row r="139" spans="1:40">
      <c r="A139" s="329">
        <v>40011</v>
      </c>
      <c r="B139">
        <v>1.32</v>
      </c>
      <c r="C139">
        <v>1.58</v>
      </c>
      <c r="D139">
        <v>1.37</v>
      </c>
      <c r="E139">
        <v>1.65</v>
      </c>
      <c r="F139">
        <v>1.38</v>
      </c>
      <c r="G139">
        <v>1.68</v>
      </c>
      <c r="H139">
        <v>1.52</v>
      </c>
      <c r="I139">
        <v>1.85</v>
      </c>
      <c r="J139">
        <v>1.63</v>
      </c>
      <c r="K139">
        <v>1.97</v>
      </c>
      <c r="L139">
        <v>1.75</v>
      </c>
      <c r="M139">
        <v>2.1</v>
      </c>
      <c r="N139">
        <v>1.95</v>
      </c>
      <c r="O139">
        <v>2.29</v>
      </c>
      <c r="P139">
        <v>2.11</v>
      </c>
      <c r="Q139">
        <v>2.4500000000000002</v>
      </c>
      <c r="R139">
        <v>2.2000000000000002</v>
      </c>
      <c r="S139">
        <v>2.56</v>
      </c>
      <c r="U139" s="329">
        <v>43300</v>
      </c>
      <c r="W139">
        <v>1</v>
      </c>
      <c r="Y139">
        <v>1.03</v>
      </c>
      <c r="AA139">
        <v>1.06</v>
      </c>
      <c r="AC139">
        <v>1.0900000000000001</v>
      </c>
      <c r="AE139">
        <v>1.1299999999999999</v>
      </c>
      <c r="AG139">
        <v>1.19</v>
      </c>
      <c r="AI139">
        <v>1.27</v>
      </c>
      <c r="AK139">
        <v>1.34</v>
      </c>
      <c r="AM139">
        <v>1.39</v>
      </c>
      <c r="AN139" s="329"/>
    </row>
    <row r="140" spans="1:40">
      <c r="A140" s="329">
        <v>40014</v>
      </c>
      <c r="B140">
        <v>1.32</v>
      </c>
      <c r="C140">
        <v>1.59</v>
      </c>
      <c r="D140">
        <v>1.38</v>
      </c>
      <c r="E140">
        <v>1.66</v>
      </c>
      <c r="F140">
        <v>1.39</v>
      </c>
      <c r="G140">
        <v>1.69</v>
      </c>
      <c r="H140">
        <v>1.54</v>
      </c>
      <c r="I140">
        <v>1.87</v>
      </c>
      <c r="J140">
        <v>1.64</v>
      </c>
      <c r="K140">
        <v>1.98</v>
      </c>
      <c r="L140">
        <v>1.76</v>
      </c>
      <c r="M140">
        <v>2.11</v>
      </c>
      <c r="N140">
        <v>1.95</v>
      </c>
      <c r="O140">
        <v>2.29</v>
      </c>
      <c r="P140">
        <v>2.11</v>
      </c>
      <c r="Q140">
        <v>2.4500000000000002</v>
      </c>
      <c r="R140">
        <v>2.2000000000000002</v>
      </c>
      <c r="S140">
        <v>2.57</v>
      </c>
      <c r="U140" s="329">
        <v>43301</v>
      </c>
      <c r="W140">
        <v>1</v>
      </c>
      <c r="Y140">
        <v>1.03</v>
      </c>
      <c r="AA140">
        <v>1.06</v>
      </c>
      <c r="AC140">
        <v>1.0900000000000001</v>
      </c>
      <c r="AE140">
        <v>1.1299999999999999</v>
      </c>
      <c r="AG140">
        <v>1.18</v>
      </c>
      <c r="AI140">
        <v>1.27</v>
      </c>
      <c r="AK140">
        <v>1.33</v>
      </c>
      <c r="AM140">
        <v>1.39</v>
      </c>
      <c r="AN140" s="329"/>
    </row>
    <row r="141" spans="1:40">
      <c r="A141" s="329">
        <v>40015</v>
      </c>
      <c r="B141">
        <v>1.31</v>
      </c>
      <c r="C141">
        <v>1.59</v>
      </c>
      <c r="D141">
        <v>1.38</v>
      </c>
      <c r="E141">
        <v>1.66</v>
      </c>
      <c r="F141">
        <v>1.39</v>
      </c>
      <c r="G141">
        <v>1.69</v>
      </c>
      <c r="H141">
        <v>1.55</v>
      </c>
      <c r="I141">
        <v>1.88</v>
      </c>
      <c r="J141">
        <v>1.65</v>
      </c>
      <c r="K141">
        <v>1.99</v>
      </c>
      <c r="L141">
        <v>1.77</v>
      </c>
      <c r="M141">
        <v>2.11</v>
      </c>
      <c r="N141">
        <v>1.95</v>
      </c>
      <c r="O141">
        <v>2.29</v>
      </c>
      <c r="P141">
        <v>2.11</v>
      </c>
      <c r="Q141">
        <v>2.4500000000000002</v>
      </c>
      <c r="R141">
        <v>2.2000000000000002</v>
      </c>
      <c r="S141">
        <v>2.57</v>
      </c>
      <c r="U141" s="329">
        <v>43304</v>
      </c>
      <c r="W141">
        <v>1</v>
      </c>
      <c r="Y141">
        <v>1.03</v>
      </c>
      <c r="AA141">
        <v>1.06</v>
      </c>
      <c r="AC141">
        <v>1.0900000000000001</v>
      </c>
      <c r="AE141">
        <v>1.1299999999999999</v>
      </c>
      <c r="AG141">
        <v>1.19</v>
      </c>
      <c r="AI141">
        <v>1.27</v>
      </c>
      <c r="AK141">
        <v>1.34</v>
      </c>
      <c r="AM141">
        <v>1.39</v>
      </c>
      <c r="AN141" s="329"/>
    </row>
    <row r="142" spans="1:40">
      <c r="A142" s="329">
        <v>40016</v>
      </c>
      <c r="B142">
        <v>1.31</v>
      </c>
      <c r="C142">
        <v>1.59</v>
      </c>
      <c r="D142">
        <v>1.38</v>
      </c>
      <c r="E142">
        <v>1.66</v>
      </c>
      <c r="F142">
        <v>1.39</v>
      </c>
      <c r="G142">
        <v>1.69</v>
      </c>
      <c r="H142">
        <v>1.55</v>
      </c>
      <c r="I142">
        <v>1.88</v>
      </c>
      <c r="J142">
        <v>1.65</v>
      </c>
      <c r="K142">
        <v>1.99</v>
      </c>
      <c r="L142">
        <v>1.76</v>
      </c>
      <c r="M142">
        <v>2.11</v>
      </c>
      <c r="N142">
        <v>1.95</v>
      </c>
      <c r="O142">
        <v>2.2999999999999998</v>
      </c>
      <c r="P142">
        <v>2.11</v>
      </c>
      <c r="Q142">
        <v>2.4500000000000002</v>
      </c>
      <c r="R142">
        <v>2.2000000000000002</v>
      </c>
      <c r="S142">
        <v>2.57</v>
      </c>
      <c r="U142" s="329">
        <v>43305</v>
      </c>
      <c r="W142">
        <v>1</v>
      </c>
      <c r="Y142">
        <v>1.03</v>
      </c>
      <c r="AA142">
        <v>1.06</v>
      </c>
      <c r="AC142">
        <v>1.0900000000000001</v>
      </c>
      <c r="AE142">
        <v>1.1399999999999999</v>
      </c>
      <c r="AG142">
        <v>1.19</v>
      </c>
      <c r="AI142">
        <v>1.28</v>
      </c>
      <c r="AK142">
        <v>1.35</v>
      </c>
      <c r="AM142">
        <v>1.4</v>
      </c>
      <c r="AN142" s="329"/>
    </row>
    <row r="143" spans="1:40">
      <c r="A143" s="329">
        <v>40017</v>
      </c>
      <c r="B143">
        <v>1.31</v>
      </c>
      <c r="C143">
        <v>1.59</v>
      </c>
      <c r="D143">
        <v>1.38</v>
      </c>
      <c r="E143">
        <v>1.66</v>
      </c>
      <c r="F143">
        <v>1.39</v>
      </c>
      <c r="G143">
        <v>1.69</v>
      </c>
      <c r="H143">
        <v>1.55</v>
      </c>
      <c r="I143">
        <v>1.88</v>
      </c>
      <c r="J143">
        <v>1.65</v>
      </c>
      <c r="K143">
        <v>1.99</v>
      </c>
      <c r="L143">
        <v>1.77</v>
      </c>
      <c r="M143">
        <v>2.11</v>
      </c>
      <c r="N143">
        <v>1.95</v>
      </c>
      <c r="O143">
        <v>2.29</v>
      </c>
      <c r="P143">
        <v>2.12</v>
      </c>
      <c r="Q143">
        <v>2.4500000000000002</v>
      </c>
      <c r="R143">
        <v>2.21</v>
      </c>
      <c r="S143">
        <v>2.57</v>
      </c>
      <c r="U143" s="329">
        <v>43306</v>
      </c>
      <c r="W143">
        <v>1</v>
      </c>
      <c r="Y143">
        <v>1.03</v>
      </c>
      <c r="AA143">
        <v>1.06</v>
      </c>
      <c r="AC143">
        <v>1.0900000000000001</v>
      </c>
      <c r="AE143">
        <v>1.1499999999999999</v>
      </c>
      <c r="AG143">
        <v>1.2</v>
      </c>
      <c r="AI143">
        <v>1.29</v>
      </c>
      <c r="AK143">
        <v>1.36</v>
      </c>
      <c r="AM143">
        <v>1.41</v>
      </c>
      <c r="AN143" s="329"/>
    </row>
    <row r="144" spans="1:40">
      <c r="A144" s="329">
        <v>40018</v>
      </c>
      <c r="B144">
        <v>1.28</v>
      </c>
      <c r="C144">
        <v>1.56</v>
      </c>
      <c r="D144">
        <v>1.38</v>
      </c>
      <c r="E144">
        <v>1.67</v>
      </c>
      <c r="F144">
        <v>1.39</v>
      </c>
      <c r="G144">
        <v>1.69</v>
      </c>
      <c r="H144">
        <v>1.54</v>
      </c>
      <c r="I144">
        <v>1.86</v>
      </c>
      <c r="J144">
        <v>1.64</v>
      </c>
      <c r="K144">
        <v>1.98</v>
      </c>
      <c r="L144">
        <v>1.76</v>
      </c>
      <c r="M144">
        <v>2.1</v>
      </c>
      <c r="N144">
        <v>1.95</v>
      </c>
      <c r="O144">
        <v>2.29</v>
      </c>
      <c r="P144">
        <v>2.12</v>
      </c>
      <c r="Q144">
        <v>2.4500000000000002</v>
      </c>
      <c r="R144">
        <v>2.2200000000000002</v>
      </c>
      <c r="S144">
        <v>2.56</v>
      </c>
      <c r="U144" s="329">
        <v>43307</v>
      </c>
      <c r="W144">
        <v>1</v>
      </c>
      <c r="Y144">
        <v>1.03</v>
      </c>
      <c r="AA144">
        <v>1.06</v>
      </c>
      <c r="AC144">
        <v>1.0900000000000001</v>
      </c>
      <c r="AE144">
        <v>1.1499999999999999</v>
      </c>
      <c r="AG144">
        <v>1.2</v>
      </c>
      <c r="AI144">
        <v>1.29</v>
      </c>
      <c r="AK144">
        <v>1.36</v>
      </c>
      <c r="AM144">
        <v>1.41</v>
      </c>
      <c r="AN144" s="329"/>
    </row>
    <row r="145" spans="1:40">
      <c r="A145" s="329">
        <v>40021</v>
      </c>
      <c r="B145">
        <v>1.29</v>
      </c>
      <c r="C145">
        <v>1.57</v>
      </c>
      <c r="D145">
        <v>1.38</v>
      </c>
      <c r="E145">
        <v>1.66</v>
      </c>
      <c r="F145">
        <v>1.39</v>
      </c>
      <c r="G145">
        <v>1.69</v>
      </c>
      <c r="H145">
        <v>1.54</v>
      </c>
      <c r="I145">
        <v>1.86</v>
      </c>
      <c r="J145">
        <v>1.64</v>
      </c>
      <c r="K145">
        <v>1.98</v>
      </c>
      <c r="L145">
        <v>1.76</v>
      </c>
      <c r="M145">
        <v>2.1</v>
      </c>
      <c r="N145">
        <v>1.95</v>
      </c>
      <c r="O145">
        <v>2.2999999999999998</v>
      </c>
      <c r="P145">
        <v>2.12</v>
      </c>
      <c r="Q145">
        <v>2.4500000000000002</v>
      </c>
      <c r="R145">
        <v>2.2200000000000002</v>
      </c>
      <c r="S145">
        <v>2.57</v>
      </c>
      <c r="U145" s="329">
        <v>43308</v>
      </c>
      <c r="W145">
        <v>1</v>
      </c>
      <c r="Y145">
        <v>1.03</v>
      </c>
      <c r="AA145">
        <v>1.06</v>
      </c>
      <c r="AC145">
        <v>1.1000000000000001</v>
      </c>
      <c r="AE145">
        <v>1.1499999999999999</v>
      </c>
      <c r="AG145">
        <v>1.2</v>
      </c>
      <c r="AI145">
        <v>1.29</v>
      </c>
      <c r="AK145">
        <v>1.36</v>
      </c>
      <c r="AM145">
        <v>1.41</v>
      </c>
      <c r="AN145" s="329"/>
    </row>
    <row r="146" spans="1:40">
      <c r="A146" s="329">
        <v>40022</v>
      </c>
      <c r="B146">
        <v>1.31</v>
      </c>
      <c r="C146">
        <v>1.59</v>
      </c>
      <c r="D146">
        <v>1.38</v>
      </c>
      <c r="E146">
        <v>1.66</v>
      </c>
      <c r="F146">
        <v>1.39</v>
      </c>
      <c r="G146">
        <v>1.69</v>
      </c>
      <c r="H146">
        <v>1.53</v>
      </c>
      <c r="I146">
        <v>1.85</v>
      </c>
      <c r="J146">
        <v>1.63</v>
      </c>
      <c r="K146">
        <v>1.97</v>
      </c>
      <c r="L146">
        <v>1.76</v>
      </c>
      <c r="M146">
        <v>2.1</v>
      </c>
      <c r="N146">
        <v>1.95</v>
      </c>
      <c r="O146">
        <v>2.2999999999999998</v>
      </c>
      <c r="P146">
        <v>2.11</v>
      </c>
      <c r="Q146">
        <v>2.4500000000000002</v>
      </c>
      <c r="R146">
        <v>2.21</v>
      </c>
      <c r="S146">
        <v>2.56</v>
      </c>
      <c r="U146" s="329">
        <v>43311</v>
      </c>
      <c r="W146">
        <v>1</v>
      </c>
      <c r="Y146">
        <v>1.04</v>
      </c>
      <c r="AA146">
        <v>1.07</v>
      </c>
      <c r="AC146">
        <v>1.1100000000000001</v>
      </c>
      <c r="AE146">
        <v>1.1599999999999999</v>
      </c>
      <c r="AG146">
        <v>1.21</v>
      </c>
      <c r="AI146">
        <v>1.3</v>
      </c>
      <c r="AK146">
        <v>1.37</v>
      </c>
      <c r="AM146">
        <v>1.43</v>
      </c>
      <c r="AN146" s="329"/>
    </row>
    <row r="147" spans="1:40">
      <c r="A147" s="329">
        <v>40023</v>
      </c>
      <c r="B147">
        <v>1.32</v>
      </c>
      <c r="C147">
        <v>1.59</v>
      </c>
      <c r="D147">
        <v>1.37</v>
      </c>
      <c r="E147">
        <v>1.66</v>
      </c>
      <c r="F147">
        <v>1.38</v>
      </c>
      <c r="G147">
        <v>1.69</v>
      </c>
      <c r="H147">
        <v>1.52</v>
      </c>
      <c r="I147">
        <v>1.85</v>
      </c>
      <c r="J147">
        <v>1.63</v>
      </c>
      <c r="K147">
        <v>1.97</v>
      </c>
      <c r="L147">
        <v>1.76</v>
      </c>
      <c r="M147">
        <v>2.1</v>
      </c>
      <c r="N147">
        <v>1.95</v>
      </c>
      <c r="O147">
        <v>2.2999999999999998</v>
      </c>
      <c r="P147">
        <v>2.11</v>
      </c>
      <c r="Q147">
        <v>2.4500000000000002</v>
      </c>
      <c r="R147">
        <v>2.21</v>
      </c>
      <c r="S147">
        <v>2.56</v>
      </c>
      <c r="U147" s="329">
        <v>43312</v>
      </c>
      <c r="W147">
        <v>1</v>
      </c>
      <c r="Y147">
        <v>1.04</v>
      </c>
      <c r="AA147">
        <v>1.07</v>
      </c>
      <c r="AC147">
        <v>1.1200000000000001</v>
      </c>
      <c r="AE147">
        <v>1.17</v>
      </c>
      <c r="AG147">
        <v>1.22</v>
      </c>
      <c r="AI147">
        <v>1.3</v>
      </c>
      <c r="AK147">
        <v>1.38</v>
      </c>
      <c r="AM147">
        <v>1.43</v>
      </c>
      <c r="AN147" s="329"/>
    </row>
    <row r="148" spans="1:40">
      <c r="A148" s="329">
        <v>40024</v>
      </c>
      <c r="B148">
        <v>1.34</v>
      </c>
      <c r="C148">
        <v>1.61</v>
      </c>
      <c r="D148">
        <v>1.37</v>
      </c>
      <c r="E148">
        <v>1.65</v>
      </c>
      <c r="F148">
        <v>1.38</v>
      </c>
      <c r="G148">
        <v>1.68</v>
      </c>
      <c r="H148">
        <v>1.53</v>
      </c>
      <c r="I148">
        <v>1.85</v>
      </c>
      <c r="J148">
        <v>1.63</v>
      </c>
      <c r="K148">
        <v>1.96</v>
      </c>
      <c r="L148">
        <v>1.76</v>
      </c>
      <c r="M148">
        <v>2.09</v>
      </c>
      <c r="N148">
        <v>1.95</v>
      </c>
      <c r="O148">
        <v>2.2999999999999998</v>
      </c>
      <c r="P148">
        <v>2.11</v>
      </c>
      <c r="Q148">
        <v>2.4500000000000002</v>
      </c>
      <c r="R148">
        <v>2.21</v>
      </c>
      <c r="S148">
        <v>2.56</v>
      </c>
      <c r="U148" s="329">
        <v>43313</v>
      </c>
      <c r="W148">
        <v>1</v>
      </c>
      <c r="Y148">
        <v>1.05</v>
      </c>
      <c r="AA148">
        <v>1.08</v>
      </c>
      <c r="AC148">
        <v>1.1299999999999999</v>
      </c>
      <c r="AE148">
        <v>1.18</v>
      </c>
      <c r="AG148">
        <v>1.23</v>
      </c>
      <c r="AI148">
        <v>1.31</v>
      </c>
      <c r="AK148">
        <v>1.39</v>
      </c>
      <c r="AM148">
        <v>1.45</v>
      </c>
      <c r="AN148" s="329"/>
    </row>
    <row r="149" spans="1:40">
      <c r="A149" s="329">
        <v>40025</v>
      </c>
      <c r="B149">
        <v>1.32</v>
      </c>
      <c r="C149">
        <v>1.6</v>
      </c>
      <c r="D149">
        <v>1.37</v>
      </c>
      <c r="E149">
        <v>1.65</v>
      </c>
      <c r="F149">
        <v>1.38</v>
      </c>
      <c r="G149">
        <v>1.68</v>
      </c>
      <c r="H149">
        <v>1.52</v>
      </c>
      <c r="I149">
        <v>1.85</v>
      </c>
      <c r="J149">
        <v>1.63</v>
      </c>
      <c r="K149">
        <v>1.95</v>
      </c>
      <c r="L149">
        <v>1.75</v>
      </c>
      <c r="M149">
        <v>2.08</v>
      </c>
      <c r="N149">
        <v>1.95</v>
      </c>
      <c r="O149">
        <v>2.29</v>
      </c>
      <c r="P149">
        <v>2.11</v>
      </c>
      <c r="Q149">
        <v>2.4500000000000002</v>
      </c>
      <c r="R149">
        <v>2.21</v>
      </c>
      <c r="S149">
        <v>2.56</v>
      </c>
      <c r="U149" s="329">
        <v>43314</v>
      </c>
      <c r="W149">
        <v>1</v>
      </c>
      <c r="Y149">
        <v>1.05</v>
      </c>
      <c r="AA149">
        <v>1.0900000000000001</v>
      </c>
      <c r="AC149">
        <v>1.1299999999999999</v>
      </c>
      <c r="AE149">
        <v>1.18</v>
      </c>
      <c r="AG149">
        <v>1.24</v>
      </c>
      <c r="AI149">
        <v>1.32</v>
      </c>
      <c r="AK149">
        <v>1.39</v>
      </c>
      <c r="AM149">
        <v>1.45</v>
      </c>
      <c r="AN149" s="329"/>
    </row>
    <row r="150" spans="1:40">
      <c r="A150" s="329">
        <v>40028</v>
      </c>
      <c r="B150">
        <v>1.34</v>
      </c>
      <c r="C150">
        <v>1.6</v>
      </c>
      <c r="D150">
        <v>1.37</v>
      </c>
      <c r="E150">
        <v>1.65</v>
      </c>
      <c r="F150">
        <v>1.38</v>
      </c>
      <c r="G150">
        <v>1.68</v>
      </c>
      <c r="H150">
        <v>1.5</v>
      </c>
      <c r="I150">
        <v>1.82</v>
      </c>
      <c r="J150">
        <v>1.61</v>
      </c>
      <c r="K150">
        <v>1.96</v>
      </c>
      <c r="L150">
        <v>1.74</v>
      </c>
      <c r="M150">
        <v>2.08</v>
      </c>
      <c r="N150">
        <v>1.93</v>
      </c>
      <c r="O150">
        <v>2.29</v>
      </c>
      <c r="P150">
        <v>2.1</v>
      </c>
      <c r="Q150">
        <v>2.4500000000000002</v>
      </c>
      <c r="R150">
        <v>2.19</v>
      </c>
      <c r="S150">
        <v>2.54</v>
      </c>
      <c r="U150" s="329">
        <v>43315</v>
      </c>
      <c r="W150">
        <v>1.25</v>
      </c>
      <c r="Y150">
        <v>1.28</v>
      </c>
      <c r="AA150">
        <v>1.3</v>
      </c>
      <c r="AC150">
        <v>1.33</v>
      </c>
      <c r="AE150">
        <v>1.37</v>
      </c>
      <c r="AG150">
        <v>1.42</v>
      </c>
      <c r="AI150">
        <v>1.51</v>
      </c>
      <c r="AK150">
        <v>1.56</v>
      </c>
      <c r="AM150">
        <v>1.61</v>
      </c>
      <c r="AN150" s="329"/>
    </row>
    <row r="151" spans="1:40">
      <c r="A151" s="329">
        <v>40029</v>
      </c>
      <c r="B151">
        <v>1.39</v>
      </c>
      <c r="C151">
        <v>1.65</v>
      </c>
      <c r="D151">
        <v>1.37</v>
      </c>
      <c r="E151">
        <v>1.66</v>
      </c>
      <c r="F151">
        <v>1.38</v>
      </c>
      <c r="G151">
        <v>1.68</v>
      </c>
      <c r="H151">
        <v>1.49</v>
      </c>
      <c r="I151">
        <v>1.82</v>
      </c>
      <c r="J151">
        <v>1.59</v>
      </c>
      <c r="K151">
        <v>1.93</v>
      </c>
      <c r="L151">
        <v>1.73</v>
      </c>
      <c r="M151">
        <v>2.0699999999999998</v>
      </c>
      <c r="N151">
        <v>1.92</v>
      </c>
      <c r="O151">
        <v>2.27</v>
      </c>
      <c r="P151">
        <v>2.09</v>
      </c>
      <c r="Q151">
        <v>2.44</v>
      </c>
      <c r="R151">
        <v>2.1800000000000002</v>
      </c>
      <c r="S151">
        <v>2.5299999999999998</v>
      </c>
      <c r="U151" s="329">
        <v>43318</v>
      </c>
      <c r="W151">
        <v>1.25</v>
      </c>
      <c r="Y151">
        <v>1.28</v>
      </c>
      <c r="AA151">
        <v>1.3</v>
      </c>
      <c r="AC151">
        <v>1.33</v>
      </c>
      <c r="AE151">
        <v>1.38</v>
      </c>
      <c r="AG151">
        <v>1.44</v>
      </c>
      <c r="AI151">
        <v>1.52</v>
      </c>
      <c r="AK151">
        <v>1.57</v>
      </c>
      <c r="AM151">
        <v>1.64</v>
      </c>
      <c r="AN151" s="329"/>
    </row>
    <row r="152" spans="1:40">
      <c r="A152" s="329">
        <v>40030</v>
      </c>
      <c r="B152">
        <v>1.57</v>
      </c>
      <c r="C152">
        <v>1.85</v>
      </c>
      <c r="D152">
        <v>1.36</v>
      </c>
      <c r="E152">
        <v>1.64</v>
      </c>
      <c r="F152">
        <v>1.36</v>
      </c>
      <c r="G152">
        <v>1.67</v>
      </c>
      <c r="H152">
        <v>1.49</v>
      </c>
      <c r="I152">
        <v>1.82</v>
      </c>
      <c r="J152">
        <v>1.59</v>
      </c>
      <c r="K152">
        <v>1.94</v>
      </c>
      <c r="L152">
        <v>1.72</v>
      </c>
      <c r="M152">
        <v>2.0699999999999998</v>
      </c>
      <c r="N152">
        <v>1.9</v>
      </c>
      <c r="O152">
        <v>2.2400000000000002</v>
      </c>
      <c r="P152">
        <v>2.06</v>
      </c>
      <c r="Q152">
        <v>2.42</v>
      </c>
      <c r="R152">
        <v>2.15</v>
      </c>
      <c r="S152">
        <v>2.52</v>
      </c>
      <c r="U152" s="329">
        <v>43319</v>
      </c>
      <c r="W152">
        <v>1.25</v>
      </c>
      <c r="Y152">
        <v>1.28</v>
      </c>
      <c r="AA152">
        <v>1.3</v>
      </c>
      <c r="AC152">
        <v>1.33</v>
      </c>
      <c r="AE152">
        <v>1.38</v>
      </c>
      <c r="AG152">
        <v>1.45</v>
      </c>
      <c r="AI152">
        <v>1.54</v>
      </c>
      <c r="AK152">
        <v>1.58</v>
      </c>
      <c r="AM152">
        <v>1.65</v>
      </c>
      <c r="AN152" s="329"/>
    </row>
    <row r="153" spans="1:40">
      <c r="A153" s="329">
        <v>40031</v>
      </c>
      <c r="B153">
        <v>1.34</v>
      </c>
      <c r="C153">
        <v>1.61</v>
      </c>
      <c r="D153">
        <v>1.36</v>
      </c>
      <c r="E153">
        <v>1.64</v>
      </c>
      <c r="F153">
        <v>1.37</v>
      </c>
      <c r="G153">
        <v>1.67</v>
      </c>
      <c r="H153">
        <v>1.49</v>
      </c>
      <c r="I153">
        <v>1.81</v>
      </c>
      <c r="J153">
        <v>1.58</v>
      </c>
      <c r="K153">
        <v>1.92</v>
      </c>
      <c r="L153">
        <v>1.7</v>
      </c>
      <c r="M153">
        <v>2.06</v>
      </c>
      <c r="N153">
        <v>1.9</v>
      </c>
      <c r="O153">
        <v>2.2400000000000002</v>
      </c>
      <c r="P153">
        <v>2.04</v>
      </c>
      <c r="Q153">
        <v>2.4</v>
      </c>
      <c r="R153">
        <v>2.13</v>
      </c>
      <c r="S153">
        <v>2.5099999999999998</v>
      </c>
      <c r="U153" s="329">
        <v>43320</v>
      </c>
      <c r="W153">
        <v>1.25</v>
      </c>
      <c r="Y153">
        <v>1.28</v>
      </c>
      <c r="AA153">
        <v>1.3</v>
      </c>
      <c r="AC153">
        <v>1.33</v>
      </c>
      <c r="AE153">
        <v>1.39</v>
      </c>
      <c r="AG153">
        <v>1.45</v>
      </c>
      <c r="AI153">
        <v>1.54</v>
      </c>
      <c r="AK153">
        <v>1.59</v>
      </c>
      <c r="AM153">
        <v>1.66</v>
      </c>
      <c r="AN153" s="329"/>
    </row>
    <row r="154" spans="1:40">
      <c r="A154" s="329">
        <v>40032</v>
      </c>
      <c r="B154">
        <v>1.1499999999999999</v>
      </c>
      <c r="C154">
        <v>1.41</v>
      </c>
      <c r="D154">
        <v>1.17</v>
      </c>
      <c r="E154">
        <v>1.45</v>
      </c>
      <c r="F154">
        <v>1.18</v>
      </c>
      <c r="G154">
        <v>1.46</v>
      </c>
      <c r="H154">
        <v>1.25</v>
      </c>
      <c r="I154">
        <v>1.58</v>
      </c>
      <c r="J154">
        <v>1.38</v>
      </c>
      <c r="K154">
        <v>1.75</v>
      </c>
      <c r="L154">
        <v>1.56</v>
      </c>
      <c r="M154">
        <v>1.93</v>
      </c>
      <c r="N154">
        <v>1.81</v>
      </c>
      <c r="O154">
        <v>2.16</v>
      </c>
      <c r="P154">
        <v>1.95</v>
      </c>
      <c r="Q154">
        <v>2.31</v>
      </c>
      <c r="R154">
        <v>2.06</v>
      </c>
      <c r="S154">
        <v>2.42</v>
      </c>
      <c r="U154" s="329">
        <v>43321</v>
      </c>
      <c r="W154">
        <v>1.25</v>
      </c>
      <c r="Y154">
        <v>1.28</v>
      </c>
      <c r="AA154">
        <v>1.3</v>
      </c>
      <c r="AC154">
        <v>1.34</v>
      </c>
      <c r="AE154">
        <v>1.4</v>
      </c>
      <c r="AG154">
        <v>1.46</v>
      </c>
      <c r="AI154">
        <v>1.55</v>
      </c>
      <c r="AK154">
        <v>1.6</v>
      </c>
      <c r="AM154">
        <v>1.67</v>
      </c>
      <c r="AN154" s="329"/>
    </row>
    <row r="155" spans="1:40">
      <c r="A155" s="329">
        <v>40035</v>
      </c>
      <c r="B155">
        <v>1.1599999999999999</v>
      </c>
      <c r="C155">
        <v>1.41</v>
      </c>
      <c r="D155">
        <v>1.17</v>
      </c>
      <c r="E155">
        <v>1.45</v>
      </c>
      <c r="F155">
        <v>1.18</v>
      </c>
      <c r="G155">
        <v>1.46</v>
      </c>
      <c r="H155">
        <v>1.24</v>
      </c>
      <c r="I155">
        <v>1.56</v>
      </c>
      <c r="J155">
        <v>1.37</v>
      </c>
      <c r="K155">
        <v>1.73</v>
      </c>
      <c r="L155">
        <v>1.57</v>
      </c>
      <c r="M155">
        <v>1.92</v>
      </c>
      <c r="N155">
        <v>1.79</v>
      </c>
      <c r="O155">
        <v>2.15</v>
      </c>
      <c r="P155">
        <v>1.96</v>
      </c>
      <c r="Q155">
        <v>2.31</v>
      </c>
      <c r="R155">
        <v>2.09</v>
      </c>
      <c r="S155">
        <v>2.4300000000000002</v>
      </c>
      <c r="U155" s="329">
        <v>43322</v>
      </c>
      <c r="W155">
        <v>1.25</v>
      </c>
      <c r="Y155">
        <v>1.28</v>
      </c>
      <c r="AA155">
        <v>1.3</v>
      </c>
      <c r="AC155">
        <v>1.34</v>
      </c>
      <c r="AE155">
        <v>1.4</v>
      </c>
      <c r="AG155">
        <v>1.46</v>
      </c>
      <c r="AI155">
        <v>1.55</v>
      </c>
      <c r="AK155">
        <v>1.6</v>
      </c>
      <c r="AM155">
        <v>1.67</v>
      </c>
      <c r="AN155" s="329"/>
    </row>
    <row r="156" spans="1:40">
      <c r="A156" s="329">
        <v>40036</v>
      </c>
      <c r="B156">
        <v>1.18</v>
      </c>
      <c r="C156">
        <v>1.46</v>
      </c>
      <c r="D156">
        <v>1.17</v>
      </c>
      <c r="E156">
        <v>1.47</v>
      </c>
      <c r="F156">
        <v>1.19</v>
      </c>
      <c r="G156">
        <v>1.48</v>
      </c>
      <c r="H156">
        <v>1.24</v>
      </c>
      <c r="I156">
        <v>1.56</v>
      </c>
      <c r="J156">
        <v>1.38</v>
      </c>
      <c r="K156">
        <v>1.73</v>
      </c>
      <c r="L156">
        <v>1.56</v>
      </c>
      <c r="M156">
        <v>1.9</v>
      </c>
      <c r="N156">
        <v>1.78</v>
      </c>
      <c r="O156">
        <v>2.15</v>
      </c>
      <c r="P156">
        <v>1.93</v>
      </c>
      <c r="Q156">
        <v>2.2999999999999998</v>
      </c>
      <c r="R156">
        <v>2.0699999999999998</v>
      </c>
      <c r="S156">
        <v>2.42</v>
      </c>
      <c r="U156" s="329">
        <v>43325</v>
      </c>
      <c r="W156">
        <v>1.25</v>
      </c>
      <c r="Y156">
        <v>1.28</v>
      </c>
      <c r="AA156">
        <v>1.3</v>
      </c>
      <c r="AC156">
        <v>1.34</v>
      </c>
      <c r="AE156">
        <v>1.4</v>
      </c>
      <c r="AG156">
        <v>1.46</v>
      </c>
      <c r="AI156">
        <v>1.55</v>
      </c>
      <c r="AK156">
        <v>1.61</v>
      </c>
      <c r="AM156">
        <v>1.68</v>
      </c>
      <c r="AN156" s="329"/>
    </row>
    <row r="157" spans="1:40">
      <c r="A157" s="329">
        <v>40037</v>
      </c>
      <c r="B157">
        <v>1.18</v>
      </c>
      <c r="C157">
        <v>1.45</v>
      </c>
      <c r="D157">
        <v>1.17</v>
      </c>
      <c r="E157">
        <v>1.47</v>
      </c>
      <c r="F157">
        <v>1.19</v>
      </c>
      <c r="G157">
        <v>1.48</v>
      </c>
      <c r="H157">
        <v>1.24</v>
      </c>
      <c r="I157">
        <v>1.56</v>
      </c>
      <c r="J157">
        <v>1.38</v>
      </c>
      <c r="K157">
        <v>1.73</v>
      </c>
      <c r="L157">
        <v>1.54</v>
      </c>
      <c r="M157">
        <v>1.89</v>
      </c>
      <c r="N157">
        <v>1.77</v>
      </c>
      <c r="O157">
        <v>2.14</v>
      </c>
      <c r="P157">
        <v>1.93</v>
      </c>
      <c r="Q157">
        <v>2.2999999999999998</v>
      </c>
      <c r="R157">
        <v>2.06</v>
      </c>
      <c r="S157">
        <v>2.42</v>
      </c>
      <c r="U157" s="329">
        <v>43326</v>
      </c>
      <c r="W157">
        <v>1.25</v>
      </c>
      <c r="Y157">
        <v>1.28</v>
      </c>
      <c r="AA157">
        <v>1.3</v>
      </c>
      <c r="AC157">
        <v>1.34</v>
      </c>
      <c r="AE157">
        <v>1.4</v>
      </c>
      <c r="AG157">
        <v>1.46</v>
      </c>
      <c r="AI157">
        <v>1.55</v>
      </c>
      <c r="AK157">
        <v>1.61</v>
      </c>
      <c r="AM157">
        <v>1.68</v>
      </c>
      <c r="AN157" s="329"/>
    </row>
    <row r="158" spans="1:40">
      <c r="A158" s="329">
        <v>40038</v>
      </c>
      <c r="B158">
        <v>1.1599999999999999</v>
      </c>
      <c r="C158">
        <v>1.42</v>
      </c>
      <c r="D158">
        <v>1.17</v>
      </c>
      <c r="E158">
        <v>1.45</v>
      </c>
      <c r="F158">
        <v>1.18</v>
      </c>
      <c r="G158">
        <v>1.47</v>
      </c>
      <c r="H158">
        <v>1.25</v>
      </c>
      <c r="I158">
        <v>1.55</v>
      </c>
      <c r="J158">
        <v>1.38</v>
      </c>
      <c r="K158">
        <v>1.72</v>
      </c>
      <c r="L158">
        <v>1.54</v>
      </c>
      <c r="M158">
        <v>1.88</v>
      </c>
      <c r="N158">
        <v>1.78</v>
      </c>
      <c r="O158">
        <v>2.14</v>
      </c>
      <c r="P158">
        <v>1.94</v>
      </c>
      <c r="Q158">
        <v>2.2999999999999998</v>
      </c>
      <c r="R158">
        <v>2.06</v>
      </c>
      <c r="S158">
        <v>2.42</v>
      </c>
      <c r="U158" s="329">
        <v>43327</v>
      </c>
      <c r="W158">
        <v>1.25</v>
      </c>
      <c r="Y158">
        <v>1.28</v>
      </c>
      <c r="AA158">
        <v>1.3</v>
      </c>
      <c r="AC158">
        <v>1.34</v>
      </c>
      <c r="AE158">
        <v>1.4</v>
      </c>
      <c r="AG158">
        <v>1.46</v>
      </c>
      <c r="AI158">
        <v>1.55</v>
      </c>
      <c r="AK158">
        <v>1.61</v>
      </c>
      <c r="AM158">
        <v>1.68</v>
      </c>
      <c r="AN158" s="329"/>
    </row>
    <row r="159" spans="1:40">
      <c r="A159" s="329">
        <v>40039</v>
      </c>
      <c r="B159">
        <v>1.19</v>
      </c>
      <c r="C159">
        <v>1.44</v>
      </c>
      <c r="D159">
        <v>1.1599999999999999</v>
      </c>
      <c r="E159">
        <v>1.46</v>
      </c>
      <c r="F159">
        <v>1.18</v>
      </c>
      <c r="G159">
        <v>1.47</v>
      </c>
      <c r="H159">
        <v>1.25</v>
      </c>
      <c r="I159">
        <v>1.56</v>
      </c>
      <c r="J159">
        <v>1.39</v>
      </c>
      <c r="K159">
        <v>1.73</v>
      </c>
      <c r="L159">
        <v>1.56</v>
      </c>
      <c r="M159">
        <v>1.9</v>
      </c>
      <c r="N159">
        <v>1.79</v>
      </c>
      <c r="O159">
        <v>2.15</v>
      </c>
      <c r="P159">
        <v>1.95</v>
      </c>
      <c r="Q159">
        <v>2.31</v>
      </c>
      <c r="R159">
        <v>2.08</v>
      </c>
      <c r="S159">
        <v>2.4300000000000002</v>
      </c>
      <c r="U159" s="329">
        <v>43328</v>
      </c>
      <c r="W159">
        <v>1.25</v>
      </c>
      <c r="Y159">
        <v>1.28</v>
      </c>
      <c r="AA159">
        <v>1.3</v>
      </c>
      <c r="AC159">
        <v>1.34</v>
      </c>
      <c r="AE159">
        <v>1.4</v>
      </c>
      <c r="AG159">
        <v>1.46</v>
      </c>
      <c r="AI159">
        <v>1.55</v>
      </c>
      <c r="AK159">
        <v>1.61</v>
      </c>
      <c r="AM159">
        <v>1.68</v>
      </c>
      <c r="AN159" s="329"/>
    </row>
    <row r="160" spans="1:40">
      <c r="A160" s="329">
        <v>40042</v>
      </c>
      <c r="B160">
        <v>1.17</v>
      </c>
      <c r="C160">
        <v>1.43</v>
      </c>
      <c r="D160">
        <v>1.1599999999999999</v>
      </c>
      <c r="E160">
        <v>1.46</v>
      </c>
      <c r="F160">
        <v>1.19</v>
      </c>
      <c r="G160">
        <v>1.48</v>
      </c>
      <c r="H160">
        <v>1.25</v>
      </c>
      <c r="I160">
        <v>1.57</v>
      </c>
      <c r="J160">
        <v>1.38</v>
      </c>
      <c r="K160">
        <v>1.73</v>
      </c>
      <c r="L160">
        <v>1.56</v>
      </c>
      <c r="M160">
        <v>1.9</v>
      </c>
      <c r="N160">
        <v>1.79</v>
      </c>
      <c r="O160">
        <v>2.15</v>
      </c>
      <c r="P160">
        <v>1.95</v>
      </c>
      <c r="Q160">
        <v>2.31</v>
      </c>
      <c r="R160">
        <v>2.08</v>
      </c>
      <c r="S160">
        <v>2.42</v>
      </c>
      <c r="U160" s="329">
        <v>43329</v>
      </c>
      <c r="W160">
        <v>1.25</v>
      </c>
      <c r="Y160">
        <v>1.28</v>
      </c>
      <c r="AA160">
        <v>1.3</v>
      </c>
      <c r="AC160">
        <v>1.35</v>
      </c>
      <c r="AE160">
        <v>1.4</v>
      </c>
      <c r="AG160">
        <v>1.47</v>
      </c>
      <c r="AI160">
        <v>1.56</v>
      </c>
      <c r="AK160">
        <v>1.62</v>
      </c>
      <c r="AM160">
        <v>1.68</v>
      </c>
      <c r="AN160" s="329"/>
    </row>
    <row r="161" spans="1:40">
      <c r="A161" s="329">
        <v>40043</v>
      </c>
      <c r="B161">
        <v>1.1299999999999999</v>
      </c>
      <c r="C161">
        <v>1.38</v>
      </c>
      <c r="D161">
        <v>1.17</v>
      </c>
      <c r="E161">
        <v>1.45</v>
      </c>
      <c r="F161">
        <v>1.18</v>
      </c>
      <c r="G161">
        <v>1.47</v>
      </c>
      <c r="H161">
        <v>1.25</v>
      </c>
      <c r="I161">
        <v>1.57</v>
      </c>
      <c r="J161">
        <v>1.38</v>
      </c>
      <c r="K161">
        <v>1.73</v>
      </c>
      <c r="L161">
        <v>1.56</v>
      </c>
      <c r="M161">
        <v>1.9</v>
      </c>
      <c r="N161">
        <v>1.8</v>
      </c>
      <c r="O161">
        <v>2.15</v>
      </c>
      <c r="P161">
        <v>1.96</v>
      </c>
      <c r="Q161">
        <v>2.31</v>
      </c>
      <c r="R161">
        <v>2.09</v>
      </c>
      <c r="S161">
        <v>2.42</v>
      </c>
      <c r="U161" s="329">
        <v>43332</v>
      </c>
      <c r="W161">
        <v>1.25</v>
      </c>
      <c r="Y161">
        <v>1.28</v>
      </c>
      <c r="AA161">
        <v>1.3</v>
      </c>
      <c r="AC161">
        <v>1.35</v>
      </c>
      <c r="AE161">
        <v>1.41</v>
      </c>
      <c r="AG161">
        <v>1.47</v>
      </c>
      <c r="AI161">
        <v>1.56</v>
      </c>
      <c r="AK161">
        <v>1.62</v>
      </c>
      <c r="AM161">
        <v>1.69</v>
      </c>
      <c r="AN161" s="329"/>
    </row>
    <row r="162" spans="1:40">
      <c r="A162" s="329">
        <v>40044</v>
      </c>
      <c r="B162">
        <v>1.1299999999999999</v>
      </c>
      <c r="C162">
        <v>1.39</v>
      </c>
      <c r="D162">
        <v>1.1599999999999999</v>
      </c>
      <c r="E162">
        <v>1.45</v>
      </c>
      <c r="F162">
        <v>1.18</v>
      </c>
      <c r="G162">
        <v>1.47</v>
      </c>
      <c r="H162">
        <v>1.25</v>
      </c>
      <c r="I162">
        <v>1.56</v>
      </c>
      <c r="J162">
        <v>1.38</v>
      </c>
      <c r="K162">
        <v>1.72</v>
      </c>
      <c r="L162">
        <v>1.56</v>
      </c>
      <c r="M162">
        <v>1.89</v>
      </c>
      <c r="N162">
        <v>1.8</v>
      </c>
      <c r="O162">
        <v>2.15</v>
      </c>
      <c r="P162">
        <v>1.95</v>
      </c>
      <c r="Q162">
        <v>2.2999999999999998</v>
      </c>
      <c r="R162">
        <v>2.09</v>
      </c>
      <c r="S162">
        <v>2.4300000000000002</v>
      </c>
      <c r="U162" s="329">
        <v>43333</v>
      </c>
      <c r="W162">
        <v>1.25</v>
      </c>
      <c r="Y162">
        <v>1.28</v>
      </c>
      <c r="AA162">
        <v>1.3</v>
      </c>
      <c r="AC162">
        <v>1.36</v>
      </c>
      <c r="AE162">
        <v>1.42</v>
      </c>
      <c r="AG162">
        <v>1.48</v>
      </c>
      <c r="AI162">
        <v>1.57</v>
      </c>
      <c r="AK162">
        <v>1.63</v>
      </c>
      <c r="AM162">
        <v>1.7</v>
      </c>
      <c r="AN162" s="329"/>
    </row>
    <row r="163" spans="1:40">
      <c r="A163" s="329">
        <v>40045</v>
      </c>
      <c r="B163">
        <v>1.1399999999999999</v>
      </c>
      <c r="C163">
        <v>1.4</v>
      </c>
      <c r="D163">
        <v>1.1499999999999999</v>
      </c>
      <c r="E163">
        <v>1.43</v>
      </c>
      <c r="F163">
        <v>1.17</v>
      </c>
      <c r="G163">
        <v>1.46</v>
      </c>
      <c r="H163">
        <v>1.25</v>
      </c>
      <c r="I163">
        <v>1.56</v>
      </c>
      <c r="J163">
        <v>1.39</v>
      </c>
      <c r="K163">
        <v>1.73</v>
      </c>
      <c r="L163">
        <v>1.56</v>
      </c>
      <c r="M163">
        <v>1.89</v>
      </c>
      <c r="N163">
        <v>1.81</v>
      </c>
      <c r="O163">
        <v>2.14</v>
      </c>
      <c r="P163">
        <v>1.95</v>
      </c>
      <c r="Q163">
        <v>2.2999999999999998</v>
      </c>
      <c r="R163">
        <v>2.0699999999999998</v>
      </c>
      <c r="S163">
        <v>2.41</v>
      </c>
      <c r="U163" s="329">
        <v>43334</v>
      </c>
      <c r="W163">
        <v>1.25</v>
      </c>
      <c r="Y163">
        <v>1.28</v>
      </c>
      <c r="AA163">
        <v>1.3</v>
      </c>
      <c r="AC163">
        <v>1.36</v>
      </c>
      <c r="AE163">
        <v>1.42</v>
      </c>
      <c r="AG163">
        <v>1.48</v>
      </c>
      <c r="AI163">
        <v>1.58</v>
      </c>
      <c r="AK163">
        <v>1.64</v>
      </c>
      <c r="AM163">
        <v>1.71</v>
      </c>
      <c r="AN163" s="329"/>
    </row>
    <row r="164" spans="1:40">
      <c r="A164" s="329">
        <v>40046</v>
      </c>
      <c r="B164">
        <v>1.1499999999999999</v>
      </c>
      <c r="C164">
        <v>1.42</v>
      </c>
      <c r="D164">
        <v>1.1499999999999999</v>
      </c>
      <c r="E164">
        <v>1.44</v>
      </c>
      <c r="F164">
        <v>1.17</v>
      </c>
      <c r="G164">
        <v>1.46</v>
      </c>
      <c r="H164">
        <v>1.25</v>
      </c>
      <c r="I164">
        <v>1.56</v>
      </c>
      <c r="J164">
        <v>1.39</v>
      </c>
      <c r="K164">
        <v>1.73</v>
      </c>
      <c r="L164">
        <v>1.55</v>
      </c>
      <c r="M164">
        <v>1.88</v>
      </c>
      <c r="N164">
        <v>1.79</v>
      </c>
      <c r="O164">
        <v>2.15</v>
      </c>
      <c r="P164">
        <v>1.95</v>
      </c>
      <c r="Q164">
        <v>2.2999999999999998</v>
      </c>
      <c r="R164">
        <v>2.06</v>
      </c>
      <c r="S164">
        <v>2.41</v>
      </c>
      <c r="U164" s="329">
        <v>43335</v>
      </c>
      <c r="W164">
        <v>1.25</v>
      </c>
      <c r="Y164">
        <v>1.28</v>
      </c>
      <c r="AA164">
        <v>1.3</v>
      </c>
      <c r="AC164">
        <v>1.36</v>
      </c>
      <c r="AE164">
        <v>1.42</v>
      </c>
      <c r="AG164">
        <v>1.48</v>
      </c>
      <c r="AI164">
        <v>1.58</v>
      </c>
      <c r="AK164">
        <v>1.65</v>
      </c>
      <c r="AM164">
        <v>1.71</v>
      </c>
      <c r="AN164" s="329"/>
    </row>
    <row r="165" spans="1:40">
      <c r="A165" s="329">
        <v>40049</v>
      </c>
      <c r="B165">
        <v>1.1200000000000001</v>
      </c>
      <c r="C165">
        <v>1.4</v>
      </c>
      <c r="D165">
        <v>1.1399999999999999</v>
      </c>
      <c r="E165">
        <v>1.43</v>
      </c>
      <c r="F165">
        <v>1.17</v>
      </c>
      <c r="G165">
        <v>1.47</v>
      </c>
      <c r="H165">
        <v>1.25</v>
      </c>
      <c r="I165">
        <v>1.58</v>
      </c>
      <c r="J165">
        <v>1.39</v>
      </c>
      <c r="K165">
        <v>1.75</v>
      </c>
      <c r="L165">
        <v>1.55</v>
      </c>
      <c r="M165">
        <v>1.9</v>
      </c>
      <c r="N165">
        <v>1.78</v>
      </c>
      <c r="O165">
        <v>2.14</v>
      </c>
      <c r="P165">
        <v>1.94</v>
      </c>
      <c r="Q165">
        <v>2.2999999999999998</v>
      </c>
      <c r="R165">
        <v>2.06</v>
      </c>
      <c r="S165">
        <v>2.41</v>
      </c>
      <c r="U165" s="329">
        <v>43336</v>
      </c>
      <c r="W165">
        <v>1.25</v>
      </c>
      <c r="Y165">
        <v>1.28</v>
      </c>
      <c r="AA165">
        <v>1.3</v>
      </c>
      <c r="AC165">
        <v>1.36</v>
      </c>
      <c r="AE165">
        <v>1.42</v>
      </c>
      <c r="AG165">
        <v>1.48</v>
      </c>
      <c r="AI165">
        <v>1.58</v>
      </c>
      <c r="AK165">
        <v>1.65</v>
      </c>
      <c r="AM165">
        <v>1.71</v>
      </c>
      <c r="AN165" s="329"/>
    </row>
    <row r="166" spans="1:40">
      <c r="A166" s="329">
        <v>40050</v>
      </c>
      <c r="B166">
        <v>1.1200000000000001</v>
      </c>
      <c r="C166">
        <v>1.38</v>
      </c>
      <c r="D166">
        <v>1.1399999999999999</v>
      </c>
      <c r="E166">
        <v>1.43</v>
      </c>
      <c r="F166">
        <v>1.17</v>
      </c>
      <c r="G166">
        <v>1.46</v>
      </c>
      <c r="H166">
        <v>1.25</v>
      </c>
      <c r="I166">
        <v>1.56</v>
      </c>
      <c r="J166">
        <v>1.39</v>
      </c>
      <c r="K166">
        <v>1.73</v>
      </c>
      <c r="L166">
        <v>1.54</v>
      </c>
      <c r="M166">
        <v>1.86</v>
      </c>
      <c r="N166">
        <v>1.78</v>
      </c>
      <c r="O166">
        <v>2.13</v>
      </c>
      <c r="P166">
        <v>1.95</v>
      </c>
      <c r="Q166">
        <v>2.2999999999999998</v>
      </c>
      <c r="R166">
        <v>2.06</v>
      </c>
      <c r="S166">
        <v>2.41</v>
      </c>
      <c r="U166" s="329">
        <v>43339</v>
      </c>
      <c r="W166">
        <v>1.25</v>
      </c>
      <c r="Y166">
        <v>1.28</v>
      </c>
      <c r="AA166">
        <v>1.3</v>
      </c>
      <c r="AC166">
        <v>1.36</v>
      </c>
      <c r="AE166">
        <v>1.43</v>
      </c>
      <c r="AG166">
        <v>1.49</v>
      </c>
      <c r="AI166">
        <v>1.59</v>
      </c>
      <c r="AK166">
        <v>1.65</v>
      </c>
      <c r="AM166">
        <v>1.71</v>
      </c>
      <c r="AN166" s="329"/>
    </row>
    <row r="167" spans="1:40">
      <c r="A167" s="329">
        <v>40051</v>
      </c>
      <c r="B167">
        <v>1.07</v>
      </c>
      <c r="C167">
        <v>1.33</v>
      </c>
      <c r="D167">
        <v>1.1399999999999999</v>
      </c>
      <c r="E167">
        <v>1.42</v>
      </c>
      <c r="F167">
        <v>1.17</v>
      </c>
      <c r="G167">
        <v>1.46</v>
      </c>
      <c r="H167">
        <v>1.26</v>
      </c>
      <c r="I167">
        <v>1.56</v>
      </c>
      <c r="J167">
        <v>1.39</v>
      </c>
      <c r="K167">
        <v>1.73</v>
      </c>
      <c r="L167">
        <v>1.54</v>
      </c>
      <c r="M167">
        <v>1.86</v>
      </c>
      <c r="N167">
        <v>1.77</v>
      </c>
      <c r="O167">
        <v>2.12</v>
      </c>
      <c r="P167">
        <v>1.94</v>
      </c>
      <c r="Q167">
        <v>2.2999999999999998</v>
      </c>
      <c r="R167">
        <v>2.06</v>
      </c>
      <c r="S167">
        <v>2.42</v>
      </c>
      <c r="U167" s="329">
        <v>43340</v>
      </c>
      <c r="W167">
        <v>1.25</v>
      </c>
      <c r="Y167">
        <v>1.28</v>
      </c>
      <c r="AA167">
        <v>1.3</v>
      </c>
      <c r="AC167">
        <v>1.36</v>
      </c>
      <c r="AE167">
        <v>1.43</v>
      </c>
      <c r="AG167">
        <v>1.49</v>
      </c>
      <c r="AI167">
        <v>1.59</v>
      </c>
      <c r="AK167">
        <v>1.65</v>
      </c>
      <c r="AM167">
        <v>1.72</v>
      </c>
      <c r="AN167" s="329"/>
    </row>
    <row r="168" spans="1:40">
      <c r="A168" s="329">
        <v>40052</v>
      </c>
      <c r="B168">
        <v>1.0900000000000001</v>
      </c>
      <c r="C168">
        <v>1.34</v>
      </c>
      <c r="D168">
        <v>1.1299999999999999</v>
      </c>
      <c r="E168">
        <v>1.41</v>
      </c>
      <c r="F168">
        <v>1.1499999999999999</v>
      </c>
      <c r="G168">
        <v>1.44</v>
      </c>
      <c r="H168">
        <v>1.26</v>
      </c>
      <c r="I168">
        <v>1.57</v>
      </c>
      <c r="J168">
        <v>1.43</v>
      </c>
      <c r="K168">
        <v>1.75</v>
      </c>
      <c r="L168">
        <v>1.56</v>
      </c>
      <c r="M168">
        <v>1.88</v>
      </c>
      <c r="N168">
        <v>1.82</v>
      </c>
      <c r="O168">
        <v>2.13</v>
      </c>
      <c r="P168">
        <v>1.97</v>
      </c>
      <c r="Q168">
        <v>2.31</v>
      </c>
      <c r="R168">
        <v>2.0699999999999998</v>
      </c>
      <c r="S168">
        <v>2.4300000000000002</v>
      </c>
      <c r="U168" s="329">
        <v>43341</v>
      </c>
      <c r="W168">
        <v>1.25</v>
      </c>
      <c r="Y168">
        <v>1.28</v>
      </c>
      <c r="AA168">
        <v>1.3</v>
      </c>
      <c r="AC168">
        <v>1.36</v>
      </c>
      <c r="AE168">
        <v>1.43</v>
      </c>
      <c r="AG168">
        <v>1.49</v>
      </c>
      <c r="AI168">
        <v>1.59</v>
      </c>
      <c r="AK168">
        <v>1.65</v>
      </c>
      <c r="AM168">
        <v>1.72</v>
      </c>
      <c r="AN168" s="329"/>
    </row>
    <row r="169" spans="1:40">
      <c r="A169" s="329">
        <v>40053</v>
      </c>
      <c r="B169">
        <v>1.1100000000000001</v>
      </c>
      <c r="C169">
        <v>1.38</v>
      </c>
      <c r="D169">
        <v>1.1399999999999999</v>
      </c>
      <c r="E169">
        <v>1.41</v>
      </c>
      <c r="F169">
        <v>1.1599999999999999</v>
      </c>
      <c r="G169">
        <v>1.45</v>
      </c>
      <c r="H169">
        <v>1.26</v>
      </c>
      <c r="I169">
        <v>1.57</v>
      </c>
      <c r="J169">
        <v>1.41</v>
      </c>
      <c r="K169">
        <v>1.74</v>
      </c>
      <c r="L169">
        <v>1.54</v>
      </c>
      <c r="M169">
        <v>1.87</v>
      </c>
      <c r="N169">
        <v>1.77</v>
      </c>
      <c r="O169">
        <v>2.13</v>
      </c>
      <c r="P169">
        <v>1.94</v>
      </c>
      <c r="Q169">
        <v>2.31</v>
      </c>
      <c r="R169">
        <v>2.0499999999999998</v>
      </c>
      <c r="S169">
        <v>2.42</v>
      </c>
      <c r="U169" s="329">
        <v>43342</v>
      </c>
      <c r="W169">
        <v>1.25</v>
      </c>
      <c r="Y169">
        <v>1.28</v>
      </c>
      <c r="AA169">
        <v>1.3</v>
      </c>
      <c r="AC169">
        <v>1.36</v>
      </c>
      <c r="AE169">
        <v>1.43</v>
      </c>
      <c r="AG169">
        <v>1.49</v>
      </c>
      <c r="AI169">
        <v>1.6</v>
      </c>
      <c r="AK169">
        <v>1.66</v>
      </c>
      <c r="AM169">
        <v>1.73</v>
      </c>
      <c r="AN169" s="329"/>
    </row>
    <row r="170" spans="1:40">
      <c r="A170" s="329">
        <v>40056</v>
      </c>
      <c r="B170">
        <v>1.1000000000000001</v>
      </c>
      <c r="C170">
        <v>1.38</v>
      </c>
      <c r="D170">
        <v>1.1299999999999999</v>
      </c>
      <c r="E170">
        <v>1.41</v>
      </c>
      <c r="F170">
        <v>1.17</v>
      </c>
      <c r="G170">
        <v>1.46</v>
      </c>
      <c r="H170">
        <v>1.26</v>
      </c>
      <c r="I170">
        <v>1.57</v>
      </c>
      <c r="J170">
        <v>1.41</v>
      </c>
      <c r="K170">
        <v>1.74</v>
      </c>
      <c r="L170">
        <v>1.55</v>
      </c>
      <c r="M170">
        <v>1.88</v>
      </c>
      <c r="N170">
        <v>1.78</v>
      </c>
      <c r="O170">
        <v>2.13</v>
      </c>
      <c r="P170">
        <v>1.95</v>
      </c>
      <c r="Q170">
        <v>2.2999999999999998</v>
      </c>
      <c r="R170">
        <v>2.06</v>
      </c>
      <c r="S170">
        <v>2.42</v>
      </c>
      <c r="U170" s="329">
        <v>43343</v>
      </c>
      <c r="W170">
        <v>1.25</v>
      </c>
      <c r="Y170">
        <v>1.28</v>
      </c>
      <c r="AA170">
        <v>1.3</v>
      </c>
      <c r="AC170">
        <v>1.36</v>
      </c>
      <c r="AE170">
        <v>1.44</v>
      </c>
      <c r="AG170">
        <v>1.5</v>
      </c>
      <c r="AI170">
        <v>1.6</v>
      </c>
      <c r="AK170">
        <v>1.66</v>
      </c>
      <c r="AM170">
        <v>1.73</v>
      </c>
      <c r="AN170" s="329"/>
    </row>
    <row r="171" spans="1:40">
      <c r="A171" s="329">
        <v>40057</v>
      </c>
      <c r="B171">
        <v>1.1000000000000001</v>
      </c>
      <c r="C171">
        <v>1.38</v>
      </c>
      <c r="D171">
        <v>1.1399999999999999</v>
      </c>
      <c r="E171">
        <v>1.41</v>
      </c>
      <c r="F171">
        <v>1.17</v>
      </c>
      <c r="G171">
        <v>1.46</v>
      </c>
      <c r="H171">
        <v>1.25</v>
      </c>
      <c r="I171">
        <v>1.57</v>
      </c>
      <c r="J171">
        <v>1.4</v>
      </c>
      <c r="K171">
        <v>1.74</v>
      </c>
      <c r="L171">
        <v>1.55</v>
      </c>
      <c r="M171">
        <v>1.88</v>
      </c>
      <c r="N171">
        <v>1.78</v>
      </c>
      <c r="O171">
        <v>2.13</v>
      </c>
      <c r="P171">
        <v>1.95</v>
      </c>
      <c r="Q171">
        <v>2.31</v>
      </c>
      <c r="R171">
        <v>2.06</v>
      </c>
      <c r="S171">
        <v>2.42</v>
      </c>
      <c r="U171" s="329">
        <v>43346</v>
      </c>
      <c r="W171">
        <v>1.25</v>
      </c>
      <c r="Y171">
        <v>1.28</v>
      </c>
      <c r="AA171">
        <v>1.3</v>
      </c>
      <c r="AC171">
        <v>1.36</v>
      </c>
      <c r="AE171">
        <v>1.44</v>
      </c>
      <c r="AG171">
        <v>1.5</v>
      </c>
      <c r="AI171">
        <v>1.6</v>
      </c>
      <c r="AK171">
        <v>1.67</v>
      </c>
      <c r="AM171">
        <v>1.73</v>
      </c>
      <c r="AN171" s="329"/>
    </row>
    <row r="172" spans="1:40">
      <c r="A172" s="329">
        <v>40058</v>
      </c>
      <c r="B172">
        <v>1.0900000000000001</v>
      </c>
      <c r="C172">
        <v>1.36</v>
      </c>
      <c r="D172">
        <v>1.1399999999999999</v>
      </c>
      <c r="E172">
        <v>1.41</v>
      </c>
      <c r="F172">
        <v>1.17</v>
      </c>
      <c r="G172">
        <v>1.46</v>
      </c>
      <c r="H172">
        <v>1.25</v>
      </c>
      <c r="I172">
        <v>1.57</v>
      </c>
      <c r="J172">
        <v>1.41</v>
      </c>
      <c r="K172">
        <v>1.75</v>
      </c>
      <c r="L172">
        <v>1.54</v>
      </c>
      <c r="M172">
        <v>1.88</v>
      </c>
      <c r="N172">
        <v>1.79</v>
      </c>
      <c r="O172">
        <v>2.15</v>
      </c>
      <c r="P172">
        <v>1.95</v>
      </c>
      <c r="Q172">
        <v>2.31</v>
      </c>
      <c r="R172">
        <v>2.0699999999999998</v>
      </c>
      <c r="S172">
        <v>2.4300000000000002</v>
      </c>
      <c r="U172" s="329">
        <v>43347</v>
      </c>
      <c r="W172">
        <v>1.25</v>
      </c>
      <c r="Y172">
        <v>1.28</v>
      </c>
      <c r="AA172">
        <v>1.3</v>
      </c>
      <c r="AC172">
        <v>1.36</v>
      </c>
      <c r="AE172">
        <v>1.44</v>
      </c>
      <c r="AG172">
        <v>1.5</v>
      </c>
      <c r="AI172">
        <v>1.6</v>
      </c>
      <c r="AK172">
        <v>1.67</v>
      </c>
      <c r="AM172">
        <v>1.74</v>
      </c>
      <c r="AN172" s="329"/>
    </row>
    <row r="173" spans="1:40">
      <c r="A173" s="329">
        <v>40059</v>
      </c>
      <c r="B173">
        <v>1.1000000000000001</v>
      </c>
      <c r="C173">
        <v>1.38</v>
      </c>
      <c r="D173">
        <v>1.1299999999999999</v>
      </c>
      <c r="E173">
        <v>1.42</v>
      </c>
      <c r="F173">
        <v>1.1499999999999999</v>
      </c>
      <c r="G173">
        <v>1.45</v>
      </c>
      <c r="H173">
        <v>1.25</v>
      </c>
      <c r="I173">
        <v>1.56</v>
      </c>
      <c r="J173">
        <v>1.41</v>
      </c>
      <c r="K173">
        <v>1.75</v>
      </c>
      <c r="L173">
        <v>1.54</v>
      </c>
      <c r="M173">
        <v>1.87</v>
      </c>
      <c r="N173">
        <v>1.79</v>
      </c>
      <c r="O173">
        <v>2.14</v>
      </c>
      <c r="P173">
        <v>1.95</v>
      </c>
      <c r="Q173">
        <v>2.31</v>
      </c>
      <c r="R173">
        <v>2.06</v>
      </c>
      <c r="S173">
        <v>2.4300000000000002</v>
      </c>
      <c r="U173" s="329">
        <v>43348</v>
      </c>
      <c r="W173">
        <v>1.25</v>
      </c>
      <c r="Y173">
        <v>1.28</v>
      </c>
      <c r="AA173">
        <v>1.3</v>
      </c>
      <c r="AC173">
        <v>1.37</v>
      </c>
      <c r="AE173">
        <v>1.45</v>
      </c>
      <c r="AG173">
        <v>1.51</v>
      </c>
      <c r="AI173">
        <v>1.61</v>
      </c>
      <c r="AK173">
        <v>1.67</v>
      </c>
      <c r="AM173">
        <v>1.74</v>
      </c>
      <c r="AN173" s="329"/>
    </row>
    <row r="174" spans="1:40">
      <c r="A174" s="329">
        <v>40060</v>
      </c>
      <c r="B174">
        <v>1.1000000000000001</v>
      </c>
      <c r="C174">
        <v>1.39</v>
      </c>
      <c r="D174">
        <v>1.1399999999999999</v>
      </c>
      <c r="E174">
        <v>1.43</v>
      </c>
      <c r="F174">
        <v>1.17</v>
      </c>
      <c r="G174">
        <v>1.47</v>
      </c>
      <c r="H174">
        <v>1.23</v>
      </c>
      <c r="I174">
        <v>1.57</v>
      </c>
      <c r="J174">
        <v>1.38</v>
      </c>
      <c r="K174">
        <v>1.73</v>
      </c>
      <c r="L174">
        <v>1.53</v>
      </c>
      <c r="M174">
        <v>1.86</v>
      </c>
      <c r="N174">
        <v>1.76</v>
      </c>
      <c r="O174">
        <v>2.13</v>
      </c>
      <c r="P174">
        <v>1.93</v>
      </c>
      <c r="Q174">
        <v>2.2999999999999998</v>
      </c>
      <c r="R174">
        <v>2.0499999999999998</v>
      </c>
      <c r="S174">
        <v>2.41</v>
      </c>
      <c r="U174" s="329">
        <v>43349</v>
      </c>
      <c r="W174">
        <v>1.25</v>
      </c>
      <c r="Y174">
        <v>1.28</v>
      </c>
      <c r="AA174">
        <v>1.3</v>
      </c>
      <c r="AC174">
        <v>1.37</v>
      </c>
      <c r="AE174">
        <v>1.45</v>
      </c>
      <c r="AG174">
        <v>1.51</v>
      </c>
      <c r="AI174">
        <v>1.61</v>
      </c>
      <c r="AK174">
        <v>1.67</v>
      </c>
      <c r="AM174">
        <v>1.75</v>
      </c>
      <c r="AN174" s="329"/>
    </row>
    <row r="175" spans="1:40">
      <c r="A175" s="329">
        <v>40063</v>
      </c>
      <c r="B175">
        <v>1.1200000000000001</v>
      </c>
      <c r="C175">
        <v>1.36</v>
      </c>
      <c r="D175">
        <v>1.1499999999999999</v>
      </c>
      <c r="E175">
        <v>1.41</v>
      </c>
      <c r="F175">
        <v>1.1599999999999999</v>
      </c>
      <c r="G175">
        <v>1.44</v>
      </c>
      <c r="H175">
        <v>1.24</v>
      </c>
      <c r="I175">
        <v>1.56</v>
      </c>
      <c r="J175">
        <v>1.4</v>
      </c>
      <c r="K175">
        <v>1.74</v>
      </c>
      <c r="L175">
        <v>1.54</v>
      </c>
      <c r="M175">
        <v>1.87</v>
      </c>
      <c r="N175">
        <v>1.79</v>
      </c>
      <c r="O175">
        <v>2.15</v>
      </c>
      <c r="P175">
        <v>1.95</v>
      </c>
      <c r="Q175">
        <v>2.2999999999999998</v>
      </c>
      <c r="R175">
        <v>2.06</v>
      </c>
      <c r="S175">
        <v>2.42</v>
      </c>
      <c r="U175" s="329">
        <v>43350</v>
      </c>
      <c r="W175">
        <v>1.25</v>
      </c>
      <c r="Y175">
        <v>1.28</v>
      </c>
      <c r="AA175">
        <v>1.3</v>
      </c>
      <c r="AC175">
        <v>1.37</v>
      </c>
      <c r="AE175">
        <v>1.45</v>
      </c>
      <c r="AG175">
        <v>1.51</v>
      </c>
      <c r="AI175">
        <v>1.61</v>
      </c>
      <c r="AK175">
        <v>1.67</v>
      </c>
      <c r="AM175">
        <v>1.74</v>
      </c>
      <c r="AN175" s="329"/>
    </row>
    <row r="176" spans="1:40">
      <c r="A176" s="329">
        <v>40064</v>
      </c>
      <c r="B176">
        <v>1.1200000000000001</v>
      </c>
      <c r="C176">
        <v>1.37</v>
      </c>
      <c r="D176">
        <v>1.1499999999999999</v>
      </c>
      <c r="E176">
        <v>1.41</v>
      </c>
      <c r="F176">
        <v>1.17</v>
      </c>
      <c r="G176">
        <v>1.45</v>
      </c>
      <c r="H176">
        <v>1.25</v>
      </c>
      <c r="I176">
        <v>1.56</v>
      </c>
      <c r="J176">
        <v>1.4</v>
      </c>
      <c r="K176">
        <v>1.74</v>
      </c>
      <c r="L176">
        <v>1.54</v>
      </c>
      <c r="M176">
        <v>1.85</v>
      </c>
      <c r="N176">
        <v>1.79</v>
      </c>
      <c r="O176">
        <v>2.14</v>
      </c>
      <c r="P176">
        <v>1.94</v>
      </c>
      <c r="Q176">
        <v>2.2999999999999998</v>
      </c>
      <c r="R176">
        <v>2.0699999999999998</v>
      </c>
      <c r="S176">
        <v>2.42</v>
      </c>
      <c r="U176" s="329">
        <v>43353</v>
      </c>
      <c r="W176">
        <v>1.25</v>
      </c>
      <c r="Y176">
        <v>1.28</v>
      </c>
      <c r="AA176">
        <v>1.3</v>
      </c>
      <c r="AC176">
        <v>1.37</v>
      </c>
      <c r="AE176">
        <v>1.45</v>
      </c>
      <c r="AG176">
        <v>1.51</v>
      </c>
      <c r="AI176">
        <v>1.61</v>
      </c>
      <c r="AK176">
        <v>1.68</v>
      </c>
      <c r="AM176">
        <v>1.75</v>
      </c>
      <c r="AN176" s="329"/>
    </row>
    <row r="177" spans="1:40">
      <c r="A177" s="329">
        <v>40065</v>
      </c>
      <c r="B177">
        <v>1.1100000000000001</v>
      </c>
      <c r="C177">
        <v>1.37</v>
      </c>
      <c r="D177">
        <v>1.1499999999999999</v>
      </c>
      <c r="E177">
        <v>1.41</v>
      </c>
      <c r="F177">
        <v>1.17</v>
      </c>
      <c r="G177">
        <v>1.45</v>
      </c>
      <c r="H177">
        <v>1.25</v>
      </c>
      <c r="I177">
        <v>1.56</v>
      </c>
      <c r="J177">
        <v>1.4</v>
      </c>
      <c r="K177">
        <v>1.73</v>
      </c>
      <c r="L177">
        <v>1.53</v>
      </c>
      <c r="M177">
        <v>1.84</v>
      </c>
      <c r="N177">
        <v>1.78</v>
      </c>
      <c r="O177">
        <v>2.14</v>
      </c>
      <c r="P177">
        <v>1.95</v>
      </c>
      <c r="Q177">
        <v>2.2999999999999998</v>
      </c>
      <c r="R177">
        <v>2.08</v>
      </c>
      <c r="S177">
        <v>2.42</v>
      </c>
      <c r="U177" s="329">
        <v>43354</v>
      </c>
      <c r="W177">
        <v>1.25</v>
      </c>
      <c r="Y177">
        <v>1.28</v>
      </c>
      <c r="AA177">
        <v>1.3</v>
      </c>
      <c r="AC177">
        <v>1.37</v>
      </c>
      <c r="AE177">
        <v>1.46</v>
      </c>
      <c r="AG177">
        <v>1.52</v>
      </c>
      <c r="AI177">
        <v>1.62</v>
      </c>
      <c r="AK177">
        <v>1.7</v>
      </c>
      <c r="AM177">
        <v>1.77</v>
      </c>
      <c r="AN177" s="329"/>
    </row>
    <row r="178" spans="1:40">
      <c r="A178" s="329">
        <v>40066</v>
      </c>
      <c r="B178">
        <v>1.1000000000000001</v>
      </c>
      <c r="C178">
        <v>1.36</v>
      </c>
      <c r="D178">
        <v>1.1499999999999999</v>
      </c>
      <c r="E178">
        <v>1.41</v>
      </c>
      <c r="F178">
        <v>1.17</v>
      </c>
      <c r="G178">
        <v>1.44</v>
      </c>
      <c r="H178">
        <v>1.25</v>
      </c>
      <c r="I178">
        <v>1.56</v>
      </c>
      <c r="J178">
        <v>1.4</v>
      </c>
      <c r="K178">
        <v>1.73</v>
      </c>
      <c r="L178">
        <v>1.53</v>
      </c>
      <c r="M178">
        <v>1.85</v>
      </c>
      <c r="N178">
        <v>1.78</v>
      </c>
      <c r="O178">
        <v>2.14</v>
      </c>
      <c r="P178">
        <v>1.95</v>
      </c>
      <c r="Q178">
        <v>2.2999999999999998</v>
      </c>
      <c r="R178">
        <v>2.08</v>
      </c>
      <c r="S178">
        <v>2.42</v>
      </c>
      <c r="U178" s="329">
        <v>43355</v>
      </c>
      <c r="W178">
        <v>1.25</v>
      </c>
      <c r="Y178">
        <v>1.28</v>
      </c>
      <c r="AA178">
        <v>1.31</v>
      </c>
      <c r="AC178">
        <v>1.38</v>
      </c>
      <c r="AE178">
        <v>1.47</v>
      </c>
      <c r="AG178">
        <v>1.53</v>
      </c>
      <c r="AI178">
        <v>1.63</v>
      </c>
      <c r="AK178">
        <v>1.71</v>
      </c>
      <c r="AM178">
        <v>1.78</v>
      </c>
      <c r="AN178" s="329"/>
    </row>
    <row r="179" spans="1:40">
      <c r="A179" s="329">
        <v>40067</v>
      </c>
      <c r="B179">
        <v>1.1000000000000001</v>
      </c>
      <c r="C179">
        <v>1.36</v>
      </c>
      <c r="D179">
        <v>1.1499999999999999</v>
      </c>
      <c r="E179">
        <v>1.41</v>
      </c>
      <c r="F179">
        <v>1.17</v>
      </c>
      <c r="G179">
        <v>1.45</v>
      </c>
      <c r="H179">
        <v>1.25</v>
      </c>
      <c r="I179">
        <v>1.56</v>
      </c>
      <c r="J179">
        <v>1.4</v>
      </c>
      <c r="K179">
        <v>1.72</v>
      </c>
      <c r="L179">
        <v>1.53</v>
      </c>
      <c r="M179">
        <v>1.84</v>
      </c>
      <c r="N179">
        <v>1.78</v>
      </c>
      <c r="O179">
        <v>2.14</v>
      </c>
      <c r="P179">
        <v>1.95</v>
      </c>
      <c r="Q179">
        <v>2.2999999999999998</v>
      </c>
      <c r="R179">
        <v>2.08</v>
      </c>
      <c r="S179">
        <v>2.42</v>
      </c>
      <c r="U179" s="329">
        <v>43356</v>
      </c>
      <c r="W179">
        <v>1.25</v>
      </c>
      <c r="Y179">
        <v>1.28</v>
      </c>
      <c r="AA179">
        <v>1.31</v>
      </c>
      <c r="AC179">
        <v>1.38</v>
      </c>
      <c r="AE179">
        <v>1.47</v>
      </c>
      <c r="AG179">
        <v>1.54</v>
      </c>
      <c r="AI179">
        <v>1.64</v>
      </c>
      <c r="AK179">
        <v>1.72</v>
      </c>
      <c r="AM179">
        <v>1.78</v>
      </c>
      <c r="AN179" s="329"/>
    </row>
    <row r="180" spans="1:40">
      <c r="A180" s="329">
        <v>40070</v>
      </c>
      <c r="B180">
        <v>1.1100000000000001</v>
      </c>
      <c r="C180">
        <v>1.38</v>
      </c>
      <c r="D180">
        <v>1.1499999999999999</v>
      </c>
      <c r="E180">
        <v>1.43</v>
      </c>
      <c r="F180">
        <v>1.1599999999999999</v>
      </c>
      <c r="G180">
        <v>1.45</v>
      </c>
      <c r="H180">
        <v>1.25</v>
      </c>
      <c r="I180">
        <v>1.57</v>
      </c>
      <c r="J180">
        <v>1.41</v>
      </c>
      <c r="K180">
        <v>1.72</v>
      </c>
      <c r="L180">
        <v>1.56</v>
      </c>
      <c r="M180">
        <v>1.86</v>
      </c>
      <c r="N180">
        <v>1.78</v>
      </c>
      <c r="O180">
        <v>2.15</v>
      </c>
      <c r="P180">
        <v>1.95</v>
      </c>
      <c r="Q180">
        <v>2.2999999999999998</v>
      </c>
      <c r="R180">
        <v>2.09</v>
      </c>
      <c r="S180">
        <v>2.42</v>
      </c>
      <c r="U180" s="329">
        <v>43357</v>
      </c>
      <c r="W180">
        <v>1.25</v>
      </c>
      <c r="Y180">
        <v>1.28</v>
      </c>
      <c r="AA180">
        <v>1.32</v>
      </c>
      <c r="AC180">
        <v>1.39</v>
      </c>
      <c r="AE180">
        <v>1.48</v>
      </c>
      <c r="AG180">
        <v>1.54</v>
      </c>
      <c r="AI180">
        <v>1.65</v>
      </c>
      <c r="AK180">
        <v>1.72</v>
      </c>
      <c r="AM180">
        <v>1.79</v>
      </c>
      <c r="AN180" s="329"/>
    </row>
    <row r="181" spans="1:40">
      <c r="A181" s="329">
        <v>40071</v>
      </c>
      <c r="B181">
        <v>1.1100000000000001</v>
      </c>
      <c r="C181">
        <v>1.38</v>
      </c>
      <c r="D181">
        <v>1.1599999999999999</v>
      </c>
      <c r="E181">
        <v>1.44</v>
      </c>
      <c r="F181">
        <v>1.17</v>
      </c>
      <c r="G181">
        <v>1.46</v>
      </c>
      <c r="H181">
        <v>1.26</v>
      </c>
      <c r="I181">
        <v>1.57</v>
      </c>
      <c r="J181">
        <v>1.41</v>
      </c>
      <c r="K181">
        <v>1.72</v>
      </c>
      <c r="L181">
        <v>1.57</v>
      </c>
      <c r="M181">
        <v>1.87</v>
      </c>
      <c r="N181">
        <v>1.81</v>
      </c>
      <c r="O181">
        <v>2.14</v>
      </c>
      <c r="P181">
        <v>1.97</v>
      </c>
      <c r="Q181">
        <v>2.2999999999999998</v>
      </c>
      <c r="R181">
        <v>2.09</v>
      </c>
      <c r="S181">
        <v>2.42</v>
      </c>
      <c r="U181" s="329">
        <v>43360</v>
      </c>
      <c r="W181">
        <v>1.25</v>
      </c>
      <c r="Y181">
        <v>1.28</v>
      </c>
      <c r="AA181">
        <v>1.32</v>
      </c>
      <c r="AC181">
        <v>1.39</v>
      </c>
      <c r="AE181">
        <v>1.48</v>
      </c>
      <c r="AG181">
        <v>1.54</v>
      </c>
      <c r="AI181">
        <v>1.65</v>
      </c>
      <c r="AK181">
        <v>1.72</v>
      </c>
      <c r="AM181">
        <v>1.79</v>
      </c>
      <c r="AN181" s="329"/>
    </row>
    <row r="182" spans="1:40">
      <c r="A182" s="329">
        <v>40072</v>
      </c>
      <c r="B182">
        <v>1.1200000000000001</v>
      </c>
      <c r="C182">
        <v>1.39</v>
      </c>
      <c r="D182">
        <v>1.1599999999999999</v>
      </c>
      <c r="E182">
        <v>1.44</v>
      </c>
      <c r="F182">
        <v>1.18</v>
      </c>
      <c r="G182">
        <v>1.47</v>
      </c>
      <c r="H182">
        <v>1.25</v>
      </c>
      <c r="I182">
        <v>1.56</v>
      </c>
      <c r="J182">
        <v>1.42</v>
      </c>
      <c r="K182">
        <v>1.73</v>
      </c>
      <c r="L182">
        <v>1.58</v>
      </c>
      <c r="M182">
        <v>1.89</v>
      </c>
      <c r="N182">
        <v>1.8</v>
      </c>
      <c r="O182">
        <v>2.14</v>
      </c>
      <c r="P182">
        <v>1.97</v>
      </c>
      <c r="Q182">
        <v>2.31</v>
      </c>
      <c r="R182">
        <v>2.1</v>
      </c>
      <c r="S182">
        <v>2.42</v>
      </c>
      <c r="U182" s="329">
        <v>43361</v>
      </c>
      <c r="W182">
        <v>1.25</v>
      </c>
      <c r="Y182">
        <v>1.28</v>
      </c>
      <c r="AA182">
        <v>1.32</v>
      </c>
      <c r="AC182">
        <v>1.39</v>
      </c>
      <c r="AE182">
        <v>1.48</v>
      </c>
      <c r="AG182">
        <v>1.55</v>
      </c>
      <c r="AI182">
        <v>1.66</v>
      </c>
      <c r="AK182">
        <v>1.73</v>
      </c>
      <c r="AM182">
        <v>1.8</v>
      </c>
      <c r="AN182" s="329"/>
    </row>
    <row r="183" spans="1:40">
      <c r="A183" s="329">
        <v>40073</v>
      </c>
      <c r="B183">
        <v>1.1200000000000001</v>
      </c>
      <c r="C183">
        <v>1.39</v>
      </c>
      <c r="D183">
        <v>1.1599999999999999</v>
      </c>
      <c r="E183">
        <v>1.44</v>
      </c>
      <c r="F183">
        <v>1.18</v>
      </c>
      <c r="G183">
        <v>1.47</v>
      </c>
      <c r="H183">
        <v>1.25</v>
      </c>
      <c r="I183">
        <v>1.56</v>
      </c>
      <c r="J183">
        <v>1.43</v>
      </c>
      <c r="K183">
        <v>1.73</v>
      </c>
      <c r="L183">
        <v>1.59</v>
      </c>
      <c r="M183">
        <v>1.89</v>
      </c>
      <c r="N183">
        <v>1.79</v>
      </c>
      <c r="O183">
        <v>2.13</v>
      </c>
      <c r="P183">
        <v>1.97</v>
      </c>
      <c r="Q183">
        <v>2.31</v>
      </c>
      <c r="R183">
        <v>2.1</v>
      </c>
      <c r="S183">
        <v>2.42</v>
      </c>
      <c r="U183" s="329">
        <v>43362</v>
      </c>
      <c r="W183">
        <v>1.25</v>
      </c>
      <c r="Y183">
        <v>1.28</v>
      </c>
      <c r="AA183">
        <v>1.33</v>
      </c>
      <c r="AC183">
        <v>1.4</v>
      </c>
      <c r="AE183">
        <v>1.49</v>
      </c>
      <c r="AG183">
        <v>1.56</v>
      </c>
      <c r="AI183">
        <v>1.67</v>
      </c>
      <c r="AK183">
        <v>1.74</v>
      </c>
      <c r="AM183">
        <v>1.81</v>
      </c>
      <c r="AN183" s="329"/>
    </row>
    <row r="184" spans="1:40">
      <c r="A184" s="329">
        <v>40074</v>
      </c>
      <c r="B184">
        <v>1.1200000000000001</v>
      </c>
      <c r="C184">
        <v>1.39</v>
      </c>
      <c r="D184">
        <v>1.1599999999999999</v>
      </c>
      <c r="E184">
        <v>1.44</v>
      </c>
      <c r="F184">
        <v>1.18</v>
      </c>
      <c r="G184">
        <v>1.47</v>
      </c>
      <c r="H184">
        <v>1.26</v>
      </c>
      <c r="I184">
        <v>1.57</v>
      </c>
      <c r="J184">
        <v>1.43</v>
      </c>
      <c r="K184">
        <v>1.74</v>
      </c>
      <c r="L184">
        <v>1.6</v>
      </c>
      <c r="M184">
        <v>1.91</v>
      </c>
      <c r="N184">
        <v>1.79</v>
      </c>
      <c r="O184">
        <v>2.12</v>
      </c>
      <c r="P184">
        <v>1.96</v>
      </c>
      <c r="Q184">
        <v>2.31</v>
      </c>
      <c r="R184">
        <v>2.09</v>
      </c>
      <c r="S184">
        <v>2.41</v>
      </c>
      <c r="U184" s="329">
        <v>43363</v>
      </c>
      <c r="W184">
        <v>1.25</v>
      </c>
      <c r="Y184">
        <v>1.29</v>
      </c>
      <c r="AA184">
        <v>1.33</v>
      </c>
      <c r="AC184">
        <v>1.41</v>
      </c>
      <c r="AE184">
        <v>1.49</v>
      </c>
      <c r="AG184">
        <v>1.56</v>
      </c>
      <c r="AI184">
        <v>1.67</v>
      </c>
      <c r="AK184">
        <v>1.75</v>
      </c>
      <c r="AM184">
        <v>1.81</v>
      </c>
      <c r="AN184" s="329"/>
    </row>
    <row r="185" spans="1:40">
      <c r="A185" s="329">
        <v>40077</v>
      </c>
      <c r="B185">
        <v>1.1200000000000001</v>
      </c>
      <c r="C185">
        <v>1.39</v>
      </c>
      <c r="D185">
        <v>1.1499999999999999</v>
      </c>
      <c r="E185">
        <v>1.44</v>
      </c>
      <c r="F185">
        <v>1.18</v>
      </c>
      <c r="G185">
        <v>1.47</v>
      </c>
      <c r="H185">
        <v>1.26</v>
      </c>
      <c r="I185">
        <v>1.57</v>
      </c>
      <c r="J185">
        <v>1.43</v>
      </c>
      <c r="K185">
        <v>1.74</v>
      </c>
      <c r="L185">
        <v>1.6</v>
      </c>
      <c r="M185">
        <v>1.92</v>
      </c>
      <c r="N185">
        <v>1.8</v>
      </c>
      <c r="O185">
        <v>2.14</v>
      </c>
      <c r="P185">
        <v>1.97</v>
      </c>
      <c r="Q185">
        <v>2.31</v>
      </c>
      <c r="R185">
        <v>2.1</v>
      </c>
      <c r="S185">
        <v>2.42</v>
      </c>
      <c r="U185" s="329">
        <v>43364</v>
      </c>
      <c r="W185">
        <v>1.25</v>
      </c>
      <c r="Y185">
        <v>1.3</v>
      </c>
      <c r="AA185">
        <v>1.34</v>
      </c>
      <c r="AC185">
        <v>1.42</v>
      </c>
      <c r="AE185">
        <v>1.49</v>
      </c>
      <c r="AG185">
        <v>1.56</v>
      </c>
      <c r="AI185">
        <v>1.68</v>
      </c>
      <c r="AK185">
        <v>1.75</v>
      </c>
      <c r="AM185">
        <v>1.82</v>
      </c>
      <c r="AN185" s="329"/>
    </row>
    <row r="186" spans="1:40">
      <c r="A186" s="329">
        <v>40078</v>
      </c>
      <c r="B186">
        <v>1.1200000000000001</v>
      </c>
      <c r="C186">
        <v>1.39</v>
      </c>
      <c r="D186">
        <v>1.1499999999999999</v>
      </c>
      <c r="E186">
        <v>1.44</v>
      </c>
      <c r="F186">
        <v>1.18</v>
      </c>
      <c r="G186">
        <v>1.47</v>
      </c>
      <c r="H186">
        <v>1.26</v>
      </c>
      <c r="I186">
        <v>1.57</v>
      </c>
      <c r="J186">
        <v>1.43</v>
      </c>
      <c r="K186">
        <v>1.74</v>
      </c>
      <c r="L186">
        <v>1.6</v>
      </c>
      <c r="M186">
        <v>1.92</v>
      </c>
      <c r="N186">
        <v>1.81</v>
      </c>
      <c r="O186">
        <v>2.14</v>
      </c>
      <c r="P186">
        <v>1.97</v>
      </c>
      <c r="Q186">
        <v>2.31</v>
      </c>
      <c r="R186">
        <v>2.09</v>
      </c>
      <c r="S186">
        <v>2.42</v>
      </c>
      <c r="U186" s="329">
        <v>43367</v>
      </c>
      <c r="W186">
        <v>1.25</v>
      </c>
      <c r="Y186">
        <v>1.31</v>
      </c>
      <c r="AA186">
        <v>1.36</v>
      </c>
      <c r="AC186">
        <v>1.43</v>
      </c>
      <c r="AE186">
        <v>1.5</v>
      </c>
      <c r="AG186">
        <v>1.56</v>
      </c>
      <c r="AI186">
        <v>1.68</v>
      </c>
      <c r="AK186">
        <v>1.76</v>
      </c>
      <c r="AM186">
        <v>1.82</v>
      </c>
      <c r="AN186" s="329"/>
    </row>
    <row r="187" spans="1:40">
      <c r="A187" s="329">
        <v>40079</v>
      </c>
      <c r="B187">
        <v>1.1100000000000001</v>
      </c>
      <c r="C187">
        <v>1.37</v>
      </c>
      <c r="D187">
        <v>1.1499999999999999</v>
      </c>
      <c r="E187">
        <v>1.44</v>
      </c>
      <c r="F187">
        <v>1.18</v>
      </c>
      <c r="G187">
        <v>1.47</v>
      </c>
      <c r="H187">
        <v>1.26</v>
      </c>
      <c r="I187">
        <v>1.57</v>
      </c>
      <c r="J187">
        <v>1.43</v>
      </c>
      <c r="K187">
        <v>1.73</v>
      </c>
      <c r="L187">
        <v>1.6</v>
      </c>
      <c r="M187">
        <v>1.92</v>
      </c>
      <c r="N187">
        <v>1.8</v>
      </c>
      <c r="O187">
        <v>2.13</v>
      </c>
      <c r="P187">
        <v>1.97</v>
      </c>
      <c r="Q187">
        <v>2.31</v>
      </c>
      <c r="R187">
        <v>2.09</v>
      </c>
      <c r="S187">
        <v>2.42</v>
      </c>
      <c r="U187" s="329">
        <v>43368</v>
      </c>
      <c r="W187">
        <v>1.25</v>
      </c>
      <c r="Y187">
        <v>1.33</v>
      </c>
      <c r="AA187">
        <v>1.39</v>
      </c>
      <c r="AC187">
        <v>1.45</v>
      </c>
      <c r="AE187">
        <v>1.51</v>
      </c>
      <c r="AG187">
        <v>1.57</v>
      </c>
      <c r="AI187">
        <v>1.69</v>
      </c>
      <c r="AK187">
        <v>1.76</v>
      </c>
      <c r="AM187">
        <v>1.82</v>
      </c>
      <c r="AN187" s="329"/>
    </row>
    <row r="188" spans="1:40">
      <c r="A188" s="329">
        <v>40080</v>
      </c>
      <c r="B188">
        <v>1.1200000000000001</v>
      </c>
      <c r="C188">
        <v>1.38</v>
      </c>
      <c r="D188">
        <v>1.1499999999999999</v>
      </c>
      <c r="E188">
        <v>1.44</v>
      </c>
      <c r="F188">
        <v>1.18</v>
      </c>
      <c r="G188">
        <v>1.47</v>
      </c>
      <c r="H188">
        <v>1.27</v>
      </c>
      <c r="I188">
        <v>1.58</v>
      </c>
      <c r="J188">
        <v>1.42</v>
      </c>
      <c r="K188">
        <v>1.73</v>
      </c>
      <c r="L188">
        <v>1.6</v>
      </c>
      <c r="M188">
        <v>1.92</v>
      </c>
      <c r="N188">
        <v>1.8</v>
      </c>
      <c r="O188">
        <v>2.14</v>
      </c>
      <c r="P188">
        <v>1.98</v>
      </c>
      <c r="Q188">
        <v>2.3199999999999998</v>
      </c>
      <c r="R188">
        <v>2.1</v>
      </c>
      <c r="S188">
        <v>2.42</v>
      </c>
      <c r="U188" s="329">
        <v>43369</v>
      </c>
      <c r="W188">
        <v>1.25</v>
      </c>
      <c r="Y188">
        <v>1.39</v>
      </c>
      <c r="AA188">
        <v>1.42</v>
      </c>
      <c r="AC188">
        <v>1.47</v>
      </c>
      <c r="AE188">
        <v>1.53</v>
      </c>
      <c r="AG188">
        <v>1.58</v>
      </c>
      <c r="AI188">
        <v>1.69</v>
      </c>
      <c r="AK188">
        <v>1.77</v>
      </c>
      <c r="AM188">
        <v>1.83</v>
      </c>
      <c r="AN188" s="329"/>
    </row>
    <row r="189" spans="1:40">
      <c r="A189" s="329">
        <v>40081</v>
      </c>
      <c r="B189">
        <v>1.0900000000000001</v>
      </c>
      <c r="C189">
        <v>1.33</v>
      </c>
      <c r="D189">
        <v>1.1399999999999999</v>
      </c>
      <c r="E189">
        <v>1.42</v>
      </c>
      <c r="F189">
        <v>1.1599999999999999</v>
      </c>
      <c r="G189">
        <v>1.45</v>
      </c>
      <c r="H189">
        <v>1.25</v>
      </c>
      <c r="I189">
        <v>1.57</v>
      </c>
      <c r="J189">
        <v>1.39</v>
      </c>
      <c r="K189">
        <v>1.72</v>
      </c>
      <c r="L189">
        <v>1.61</v>
      </c>
      <c r="M189">
        <v>1.93</v>
      </c>
      <c r="N189">
        <v>1.82</v>
      </c>
      <c r="O189">
        <v>2.15</v>
      </c>
      <c r="P189">
        <v>1.99</v>
      </c>
      <c r="Q189">
        <v>2.33</v>
      </c>
      <c r="R189">
        <v>2.1</v>
      </c>
      <c r="S189">
        <v>2.42</v>
      </c>
      <c r="U189" s="329">
        <v>43370</v>
      </c>
      <c r="W189">
        <v>1.5</v>
      </c>
      <c r="Y189">
        <v>1.53</v>
      </c>
      <c r="AA189">
        <v>1.55</v>
      </c>
      <c r="AC189">
        <v>1.59</v>
      </c>
      <c r="AE189">
        <v>1.64</v>
      </c>
      <c r="AG189">
        <v>1.7</v>
      </c>
      <c r="AI189">
        <v>1.77</v>
      </c>
      <c r="AK189">
        <v>1.84</v>
      </c>
      <c r="AM189">
        <v>1.89</v>
      </c>
      <c r="AN189" s="329"/>
    </row>
    <row r="190" spans="1:40">
      <c r="A190" s="329">
        <v>40085</v>
      </c>
      <c r="B190">
        <v>1.06</v>
      </c>
      <c r="C190">
        <v>1.31</v>
      </c>
      <c r="D190">
        <v>1.1399999999999999</v>
      </c>
      <c r="E190">
        <v>1.42</v>
      </c>
      <c r="F190">
        <v>1.17</v>
      </c>
      <c r="G190">
        <v>1.46</v>
      </c>
      <c r="H190">
        <v>1.27</v>
      </c>
      <c r="I190">
        <v>1.58</v>
      </c>
      <c r="J190">
        <v>1.39</v>
      </c>
      <c r="K190">
        <v>1.72</v>
      </c>
      <c r="L190">
        <v>1.57</v>
      </c>
      <c r="M190">
        <v>1.9</v>
      </c>
      <c r="N190">
        <v>1.8</v>
      </c>
      <c r="O190">
        <v>2.14</v>
      </c>
      <c r="P190">
        <v>1.98</v>
      </c>
      <c r="Q190">
        <v>2.3199999999999998</v>
      </c>
      <c r="R190">
        <v>2.1</v>
      </c>
      <c r="S190">
        <v>2.42</v>
      </c>
      <c r="U190" s="329">
        <v>43374</v>
      </c>
      <c r="W190">
        <v>1.5</v>
      </c>
      <c r="Y190">
        <v>1.53</v>
      </c>
      <c r="AA190">
        <v>1.55</v>
      </c>
      <c r="AC190">
        <v>1.59</v>
      </c>
      <c r="AE190">
        <v>1.65</v>
      </c>
      <c r="AG190">
        <v>1.72</v>
      </c>
      <c r="AI190">
        <v>1.78</v>
      </c>
      <c r="AK190">
        <v>1.85</v>
      </c>
      <c r="AM190">
        <v>1.9</v>
      </c>
      <c r="AN190" s="329"/>
    </row>
    <row r="191" spans="1:40">
      <c r="A191" s="329">
        <v>40086</v>
      </c>
      <c r="B191">
        <v>1</v>
      </c>
      <c r="C191">
        <v>1.26</v>
      </c>
      <c r="D191">
        <v>1.1399999999999999</v>
      </c>
      <c r="E191">
        <v>1.43</v>
      </c>
      <c r="F191">
        <v>1.1499999999999999</v>
      </c>
      <c r="G191">
        <v>1.45</v>
      </c>
      <c r="H191">
        <v>1.25</v>
      </c>
      <c r="I191">
        <v>1.56</v>
      </c>
      <c r="J191">
        <v>1.4</v>
      </c>
      <c r="K191">
        <v>1.72</v>
      </c>
      <c r="L191">
        <v>1.59</v>
      </c>
      <c r="M191">
        <v>1.91</v>
      </c>
      <c r="N191">
        <v>1.81</v>
      </c>
      <c r="O191">
        <v>2.14</v>
      </c>
      <c r="P191">
        <v>1.98</v>
      </c>
      <c r="Q191">
        <v>2.3199999999999998</v>
      </c>
      <c r="R191">
        <v>2.12</v>
      </c>
      <c r="S191">
        <v>2.44</v>
      </c>
      <c r="U191" s="329">
        <v>43375</v>
      </c>
      <c r="W191">
        <v>1.5</v>
      </c>
      <c r="Y191">
        <v>1.53</v>
      </c>
      <c r="AA191">
        <v>1.55</v>
      </c>
      <c r="AC191">
        <v>1.6</v>
      </c>
      <c r="AE191">
        <v>1.66</v>
      </c>
      <c r="AG191">
        <v>1.73</v>
      </c>
      <c r="AI191">
        <v>1.8</v>
      </c>
      <c r="AK191">
        <v>1.86</v>
      </c>
      <c r="AM191">
        <v>1.91</v>
      </c>
      <c r="AN191" s="329"/>
    </row>
    <row r="192" spans="1:40">
      <c r="A192" s="329">
        <v>40087</v>
      </c>
      <c r="B192">
        <v>1.08</v>
      </c>
      <c r="C192">
        <v>1.32</v>
      </c>
      <c r="D192">
        <v>1.1299999999999999</v>
      </c>
      <c r="E192">
        <v>1.42</v>
      </c>
      <c r="F192">
        <v>1.1499999999999999</v>
      </c>
      <c r="G192">
        <v>1.45</v>
      </c>
      <c r="H192">
        <v>1.26</v>
      </c>
      <c r="I192">
        <v>1.56</v>
      </c>
      <c r="J192">
        <v>1.4</v>
      </c>
      <c r="K192">
        <v>1.71</v>
      </c>
      <c r="L192">
        <v>1.57</v>
      </c>
      <c r="M192">
        <v>1.9</v>
      </c>
      <c r="N192">
        <v>1.81</v>
      </c>
      <c r="O192">
        <v>2.15</v>
      </c>
      <c r="P192">
        <v>1.98</v>
      </c>
      <c r="Q192">
        <v>2.33</v>
      </c>
      <c r="R192">
        <v>2.13</v>
      </c>
      <c r="S192">
        <v>2.4500000000000002</v>
      </c>
      <c r="U192" s="329">
        <v>43376</v>
      </c>
      <c r="W192">
        <v>1.49</v>
      </c>
      <c r="Y192">
        <v>1.53</v>
      </c>
      <c r="AA192">
        <v>1.55</v>
      </c>
      <c r="AC192">
        <v>1.6</v>
      </c>
      <c r="AE192">
        <v>1.67</v>
      </c>
      <c r="AG192">
        <v>1.73</v>
      </c>
      <c r="AI192">
        <v>1.8</v>
      </c>
      <c r="AK192">
        <v>1.86</v>
      </c>
      <c r="AM192">
        <v>1.92</v>
      </c>
      <c r="AN192" s="329"/>
    </row>
    <row r="193" spans="1:40">
      <c r="A193" s="329">
        <v>40088</v>
      </c>
      <c r="B193">
        <v>1.1000000000000001</v>
      </c>
      <c r="C193">
        <v>1.34</v>
      </c>
      <c r="D193">
        <v>1.1399999999999999</v>
      </c>
      <c r="E193">
        <v>1.43</v>
      </c>
      <c r="F193">
        <v>1.1599999999999999</v>
      </c>
      <c r="G193">
        <v>1.46</v>
      </c>
      <c r="H193">
        <v>1.25</v>
      </c>
      <c r="I193">
        <v>1.56</v>
      </c>
      <c r="J193">
        <v>1.38</v>
      </c>
      <c r="K193">
        <v>1.71</v>
      </c>
      <c r="L193">
        <v>1.57</v>
      </c>
      <c r="M193">
        <v>1.89</v>
      </c>
      <c r="N193">
        <v>1.78</v>
      </c>
      <c r="O193">
        <v>2.14</v>
      </c>
      <c r="P193">
        <v>1.97</v>
      </c>
      <c r="Q193">
        <v>2.3199999999999998</v>
      </c>
      <c r="R193">
        <v>2.12</v>
      </c>
      <c r="S193">
        <v>2.44</v>
      </c>
      <c r="U193" s="329">
        <v>43377</v>
      </c>
      <c r="W193">
        <v>1.5</v>
      </c>
      <c r="Y193">
        <v>1.53</v>
      </c>
      <c r="AA193">
        <v>1.55</v>
      </c>
      <c r="AC193">
        <v>1.6</v>
      </c>
      <c r="AE193">
        <v>1.68</v>
      </c>
      <c r="AG193">
        <v>1.74</v>
      </c>
      <c r="AI193">
        <v>1.81</v>
      </c>
      <c r="AK193">
        <v>1.87</v>
      </c>
      <c r="AM193">
        <v>1.93</v>
      </c>
      <c r="AN193" s="329"/>
    </row>
    <row r="194" spans="1:40">
      <c r="A194" s="329">
        <v>40091</v>
      </c>
      <c r="B194">
        <v>1.0900000000000001</v>
      </c>
      <c r="C194">
        <v>1.36</v>
      </c>
      <c r="D194">
        <v>1.1299999999999999</v>
      </c>
      <c r="E194">
        <v>1.42</v>
      </c>
      <c r="F194">
        <v>1.1499999999999999</v>
      </c>
      <c r="G194">
        <v>1.45</v>
      </c>
      <c r="H194">
        <v>1.25</v>
      </c>
      <c r="I194">
        <v>1.55</v>
      </c>
      <c r="J194">
        <v>1.39</v>
      </c>
      <c r="K194">
        <v>1.71</v>
      </c>
      <c r="L194">
        <v>1.58</v>
      </c>
      <c r="M194">
        <v>1.91</v>
      </c>
      <c r="N194">
        <v>1.79</v>
      </c>
      <c r="O194">
        <v>2.14</v>
      </c>
      <c r="P194">
        <v>1.97</v>
      </c>
      <c r="Q194">
        <v>2.31</v>
      </c>
      <c r="R194">
        <v>2.11</v>
      </c>
      <c r="S194">
        <v>2.44</v>
      </c>
      <c r="U194" s="329">
        <v>43378</v>
      </c>
      <c r="W194">
        <v>1.5</v>
      </c>
      <c r="Y194">
        <v>1.53</v>
      </c>
      <c r="AA194">
        <v>1.55</v>
      </c>
      <c r="AC194">
        <v>1.61</v>
      </c>
      <c r="AE194">
        <v>1.68</v>
      </c>
      <c r="AG194">
        <v>1.74</v>
      </c>
      <c r="AI194">
        <v>1.81</v>
      </c>
      <c r="AK194">
        <v>1.87</v>
      </c>
      <c r="AM194">
        <v>1.93</v>
      </c>
      <c r="AN194" s="329"/>
    </row>
    <row r="195" spans="1:40">
      <c r="A195" s="329">
        <v>40092</v>
      </c>
      <c r="B195">
        <v>1.1000000000000001</v>
      </c>
      <c r="C195">
        <v>1.35</v>
      </c>
      <c r="D195">
        <v>1.1399999999999999</v>
      </c>
      <c r="E195">
        <v>1.41</v>
      </c>
      <c r="F195">
        <v>1.1599999999999999</v>
      </c>
      <c r="G195">
        <v>1.46</v>
      </c>
      <c r="H195">
        <v>1.25</v>
      </c>
      <c r="I195">
        <v>1.56</v>
      </c>
      <c r="J195">
        <v>1.38</v>
      </c>
      <c r="K195">
        <v>1.72</v>
      </c>
      <c r="L195">
        <v>1.58</v>
      </c>
      <c r="M195">
        <v>1.91</v>
      </c>
      <c r="N195">
        <v>1.8</v>
      </c>
      <c r="O195">
        <v>2.15</v>
      </c>
      <c r="P195">
        <v>1.97</v>
      </c>
      <c r="Q195">
        <v>2.3199999999999998</v>
      </c>
      <c r="R195">
        <v>2.12</v>
      </c>
      <c r="S195">
        <v>2.44</v>
      </c>
      <c r="U195" s="329">
        <v>43381</v>
      </c>
      <c r="W195">
        <v>1.5</v>
      </c>
      <c r="Y195">
        <v>1.53</v>
      </c>
      <c r="AA195">
        <v>1.55</v>
      </c>
      <c r="AC195">
        <v>1.61</v>
      </c>
      <c r="AE195">
        <v>1.68</v>
      </c>
      <c r="AG195">
        <v>1.74</v>
      </c>
      <c r="AI195">
        <v>1.82</v>
      </c>
      <c r="AK195">
        <v>1.87</v>
      </c>
      <c r="AM195">
        <v>1.93</v>
      </c>
      <c r="AN195" s="329"/>
    </row>
    <row r="196" spans="1:40">
      <c r="A196" s="329">
        <v>40093</v>
      </c>
      <c r="B196">
        <v>1.0900000000000001</v>
      </c>
      <c r="C196">
        <v>1.34</v>
      </c>
      <c r="D196">
        <v>1.1399999999999999</v>
      </c>
      <c r="E196">
        <v>1.41</v>
      </c>
      <c r="F196">
        <v>1.1599999999999999</v>
      </c>
      <c r="G196">
        <v>1.46</v>
      </c>
      <c r="H196">
        <v>1.24</v>
      </c>
      <c r="I196">
        <v>1.55</v>
      </c>
      <c r="J196">
        <v>1.38</v>
      </c>
      <c r="K196">
        <v>1.71</v>
      </c>
      <c r="L196">
        <v>1.57</v>
      </c>
      <c r="M196">
        <v>1.89</v>
      </c>
      <c r="N196">
        <v>1.82</v>
      </c>
      <c r="O196">
        <v>2.16</v>
      </c>
      <c r="P196">
        <v>1.99</v>
      </c>
      <c r="Q196">
        <v>2.3199999999999998</v>
      </c>
      <c r="R196">
        <v>2.13</v>
      </c>
      <c r="S196">
        <v>2.44</v>
      </c>
      <c r="U196" s="329">
        <v>43382</v>
      </c>
      <c r="W196">
        <v>1.5</v>
      </c>
      <c r="Y196">
        <v>1.53</v>
      </c>
      <c r="AA196">
        <v>1.55</v>
      </c>
      <c r="AC196">
        <v>1.61</v>
      </c>
      <c r="AE196">
        <v>1.68</v>
      </c>
      <c r="AG196">
        <v>1.75</v>
      </c>
      <c r="AI196">
        <v>1.82</v>
      </c>
      <c r="AK196">
        <v>1.87</v>
      </c>
      <c r="AM196">
        <v>1.93</v>
      </c>
      <c r="AN196" s="329"/>
    </row>
    <row r="197" spans="1:40">
      <c r="A197" s="329">
        <v>40094</v>
      </c>
      <c r="B197">
        <v>1.0900000000000001</v>
      </c>
      <c r="C197">
        <v>1.35</v>
      </c>
      <c r="D197">
        <v>1.1299999999999999</v>
      </c>
      <c r="E197">
        <v>1.41</v>
      </c>
      <c r="F197">
        <v>1.1599999999999999</v>
      </c>
      <c r="G197">
        <v>1.46</v>
      </c>
      <c r="H197">
        <v>1.26</v>
      </c>
      <c r="I197">
        <v>1.57</v>
      </c>
      <c r="J197">
        <v>1.4</v>
      </c>
      <c r="K197">
        <v>1.71</v>
      </c>
      <c r="L197">
        <v>1.58</v>
      </c>
      <c r="M197">
        <v>1.9</v>
      </c>
      <c r="N197">
        <v>1.82</v>
      </c>
      <c r="O197">
        <v>2.16</v>
      </c>
      <c r="P197">
        <v>1.98</v>
      </c>
      <c r="Q197">
        <v>2.31</v>
      </c>
      <c r="R197">
        <v>2.13</v>
      </c>
      <c r="S197">
        <v>2.44</v>
      </c>
      <c r="U197" s="329">
        <v>43383</v>
      </c>
      <c r="W197">
        <v>1.5</v>
      </c>
      <c r="Y197">
        <v>1.53</v>
      </c>
      <c r="AA197">
        <v>1.55</v>
      </c>
      <c r="AC197">
        <v>1.61</v>
      </c>
      <c r="AE197">
        <v>1.68</v>
      </c>
      <c r="AG197">
        <v>1.75</v>
      </c>
      <c r="AI197">
        <v>1.83</v>
      </c>
      <c r="AK197">
        <v>1.88</v>
      </c>
      <c r="AM197">
        <v>1.94</v>
      </c>
      <c r="AN197" s="329"/>
    </row>
    <row r="198" spans="1:40">
      <c r="A198" s="329">
        <v>40095</v>
      </c>
      <c r="B198">
        <v>1.0900000000000001</v>
      </c>
      <c r="C198">
        <v>1.33</v>
      </c>
      <c r="D198">
        <v>1.1299999999999999</v>
      </c>
      <c r="E198">
        <v>1.42</v>
      </c>
      <c r="F198">
        <v>1.1599999999999999</v>
      </c>
      <c r="G198">
        <v>1.46</v>
      </c>
      <c r="H198">
        <v>1.26</v>
      </c>
      <c r="I198">
        <v>1.57</v>
      </c>
      <c r="J198">
        <v>1.38</v>
      </c>
      <c r="K198">
        <v>1.7</v>
      </c>
      <c r="L198">
        <v>1.56</v>
      </c>
      <c r="M198">
        <v>1.88</v>
      </c>
      <c r="N198">
        <v>1.8</v>
      </c>
      <c r="O198">
        <v>2.15</v>
      </c>
      <c r="P198">
        <v>1.96</v>
      </c>
      <c r="Q198">
        <v>2.31</v>
      </c>
      <c r="R198">
        <v>2.11</v>
      </c>
      <c r="S198">
        <v>2.4300000000000002</v>
      </c>
      <c r="U198" s="329">
        <v>43384</v>
      </c>
      <c r="W198">
        <v>1.5</v>
      </c>
      <c r="Y198">
        <v>1.53</v>
      </c>
      <c r="AA198">
        <v>1.55</v>
      </c>
      <c r="AC198">
        <v>1.61</v>
      </c>
      <c r="AE198">
        <v>1.68</v>
      </c>
      <c r="AG198">
        <v>1.75</v>
      </c>
      <c r="AI198">
        <v>1.83</v>
      </c>
      <c r="AK198">
        <v>1.89</v>
      </c>
      <c r="AM198">
        <v>1.95</v>
      </c>
      <c r="AN198" s="329"/>
    </row>
    <row r="199" spans="1:40">
      <c r="A199" s="329">
        <v>40098</v>
      </c>
      <c r="B199">
        <v>1.1000000000000001</v>
      </c>
      <c r="C199">
        <v>1.35</v>
      </c>
      <c r="D199">
        <v>1.1399999999999999</v>
      </c>
      <c r="E199">
        <v>1.42</v>
      </c>
      <c r="F199">
        <v>1.1599999999999999</v>
      </c>
      <c r="G199">
        <v>1.46</v>
      </c>
      <c r="H199">
        <v>1.27</v>
      </c>
      <c r="I199">
        <v>1.57</v>
      </c>
      <c r="J199">
        <v>1.38</v>
      </c>
      <c r="K199">
        <v>1.7</v>
      </c>
      <c r="L199">
        <v>1.56</v>
      </c>
      <c r="M199">
        <v>1.88</v>
      </c>
      <c r="N199">
        <v>1.8</v>
      </c>
      <c r="O199">
        <v>2.15</v>
      </c>
      <c r="P199">
        <v>1.96</v>
      </c>
      <c r="Q199">
        <v>2.31</v>
      </c>
      <c r="R199">
        <v>2.11</v>
      </c>
      <c r="S199">
        <v>2.4300000000000002</v>
      </c>
      <c r="U199" s="329">
        <v>43385</v>
      </c>
      <c r="W199">
        <v>1.5</v>
      </c>
      <c r="Y199">
        <v>1.53</v>
      </c>
      <c r="AA199">
        <v>1.55</v>
      </c>
      <c r="AC199">
        <v>1.61</v>
      </c>
      <c r="AE199">
        <v>1.68</v>
      </c>
      <c r="AG199">
        <v>1.75</v>
      </c>
      <c r="AI199">
        <v>1.83</v>
      </c>
      <c r="AK199">
        <v>1.89</v>
      </c>
      <c r="AM199">
        <v>1.96</v>
      </c>
      <c r="AN199" s="329"/>
    </row>
    <row r="200" spans="1:40">
      <c r="A200" s="329">
        <v>40099</v>
      </c>
      <c r="B200">
        <v>1.1399999999999999</v>
      </c>
      <c r="C200">
        <v>1.41</v>
      </c>
      <c r="D200">
        <v>1.1399999999999999</v>
      </c>
      <c r="E200">
        <v>1.42</v>
      </c>
      <c r="F200">
        <v>1.1599999999999999</v>
      </c>
      <c r="G200">
        <v>1.46</v>
      </c>
      <c r="H200">
        <v>1.27</v>
      </c>
      <c r="I200">
        <v>1.57</v>
      </c>
      <c r="J200">
        <v>1.37</v>
      </c>
      <c r="K200">
        <v>1.7</v>
      </c>
      <c r="L200">
        <v>1.56</v>
      </c>
      <c r="M200">
        <v>1.88</v>
      </c>
      <c r="N200">
        <v>1.79</v>
      </c>
      <c r="O200">
        <v>2.14</v>
      </c>
      <c r="P200">
        <v>1.96</v>
      </c>
      <c r="Q200">
        <v>2.2999999999999998</v>
      </c>
      <c r="R200">
        <v>2.1</v>
      </c>
      <c r="S200">
        <v>2.42</v>
      </c>
      <c r="U200" s="329">
        <v>43388</v>
      </c>
      <c r="W200">
        <v>1.5</v>
      </c>
      <c r="Y200">
        <v>1.53</v>
      </c>
      <c r="AA200">
        <v>1.55</v>
      </c>
      <c r="AC200">
        <v>1.62</v>
      </c>
      <c r="AE200">
        <v>1.69</v>
      </c>
      <c r="AG200">
        <v>1.76</v>
      </c>
      <c r="AI200">
        <v>1.84</v>
      </c>
      <c r="AK200">
        <v>1.89</v>
      </c>
      <c r="AM200">
        <v>1.96</v>
      </c>
      <c r="AN200" s="329"/>
    </row>
    <row r="201" spans="1:40">
      <c r="A201" s="329">
        <v>40100</v>
      </c>
      <c r="B201">
        <v>1.1499999999999999</v>
      </c>
      <c r="C201">
        <v>1.42</v>
      </c>
      <c r="D201">
        <v>1.1499999999999999</v>
      </c>
      <c r="E201">
        <v>1.43</v>
      </c>
      <c r="F201">
        <v>1.17</v>
      </c>
      <c r="G201">
        <v>1.46</v>
      </c>
      <c r="H201">
        <v>1.26</v>
      </c>
      <c r="I201">
        <v>1.57</v>
      </c>
      <c r="J201">
        <v>1.37</v>
      </c>
      <c r="K201">
        <v>1.7</v>
      </c>
      <c r="L201">
        <v>1.54</v>
      </c>
      <c r="M201">
        <v>1.87</v>
      </c>
      <c r="N201">
        <v>1.77</v>
      </c>
      <c r="O201">
        <v>2.12</v>
      </c>
      <c r="P201">
        <v>1.96</v>
      </c>
      <c r="Q201">
        <v>2.29</v>
      </c>
      <c r="R201">
        <v>2.1</v>
      </c>
      <c r="S201">
        <v>2.42</v>
      </c>
      <c r="U201" s="329">
        <v>43389</v>
      </c>
      <c r="W201">
        <v>1.5</v>
      </c>
      <c r="Y201">
        <v>1.53</v>
      </c>
      <c r="AA201">
        <v>1.55</v>
      </c>
      <c r="AC201">
        <v>1.62</v>
      </c>
      <c r="AE201">
        <v>1.69</v>
      </c>
      <c r="AG201">
        <v>1.76</v>
      </c>
      <c r="AI201">
        <v>1.85</v>
      </c>
      <c r="AK201">
        <v>1.9</v>
      </c>
      <c r="AM201">
        <v>1.97</v>
      </c>
      <c r="AN201" s="329"/>
    </row>
    <row r="202" spans="1:40">
      <c r="A202" s="329">
        <v>40101</v>
      </c>
      <c r="B202">
        <v>1.1599999999999999</v>
      </c>
      <c r="C202">
        <v>1.44</v>
      </c>
      <c r="D202">
        <v>1.1499999999999999</v>
      </c>
      <c r="E202">
        <v>1.43</v>
      </c>
      <c r="F202">
        <v>1.17</v>
      </c>
      <c r="G202">
        <v>1.46</v>
      </c>
      <c r="H202">
        <v>1.26</v>
      </c>
      <c r="I202">
        <v>1.57</v>
      </c>
      <c r="J202">
        <v>1.36</v>
      </c>
      <c r="K202">
        <v>1.69</v>
      </c>
      <c r="L202">
        <v>1.53</v>
      </c>
      <c r="M202">
        <v>1.86</v>
      </c>
      <c r="N202">
        <v>1.78</v>
      </c>
      <c r="O202">
        <v>2.13</v>
      </c>
      <c r="P202">
        <v>1.95</v>
      </c>
      <c r="Q202">
        <v>2.29</v>
      </c>
      <c r="R202">
        <v>2.1</v>
      </c>
      <c r="S202">
        <v>2.41</v>
      </c>
      <c r="U202" s="329">
        <v>43390</v>
      </c>
      <c r="W202">
        <v>1.5</v>
      </c>
      <c r="Y202">
        <v>1.53</v>
      </c>
      <c r="AA202">
        <v>1.55</v>
      </c>
      <c r="AC202">
        <v>1.62</v>
      </c>
      <c r="AE202">
        <v>1.7</v>
      </c>
      <c r="AG202">
        <v>1.76</v>
      </c>
      <c r="AI202">
        <v>1.86</v>
      </c>
      <c r="AK202">
        <v>1.91</v>
      </c>
      <c r="AM202">
        <v>1.97</v>
      </c>
      <c r="AN202" s="329"/>
    </row>
    <row r="203" spans="1:40">
      <c r="A203" s="329">
        <v>40102</v>
      </c>
      <c r="B203">
        <v>1.1299999999999999</v>
      </c>
      <c r="C203">
        <v>1.42</v>
      </c>
      <c r="D203">
        <v>1.1499999999999999</v>
      </c>
      <c r="E203">
        <v>1.43</v>
      </c>
      <c r="F203">
        <v>1.17</v>
      </c>
      <c r="G203">
        <v>1.46</v>
      </c>
      <c r="H203">
        <v>1.25</v>
      </c>
      <c r="I203">
        <v>1.56</v>
      </c>
      <c r="J203">
        <v>1.36</v>
      </c>
      <c r="K203">
        <v>1.69</v>
      </c>
      <c r="L203">
        <v>1.53</v>
      </c>
      <c r="M203">
        <v>1.86</v>
      </c>
      <c r="N203">
        <v>1.78</v>
      </c>
      <c r="O203">
        <v>2.13</v>
      </c>
      <c r="P203">
        <v>1.95</v>
      </c>
      <c r="Q203">
        <v>2.29</v>
      </c>
      <c r="R203">
        <v>2.1</v>
      </c>
      <c r="S203">
        <v>2.41</v>
      </c>
      <c r="U203" s="329">
        <v>43391</v>
      </c>
      <c r="W203">
        <v>1.5</v>
      </c>
      <c r="Y203">
        <v>1.53</v>
      </c>
      <c r="AA203">
        <v>1.55</v>
      </c>
      <c r="AC203">
        <v>1.62</v>
      </c>
      <c r="AE203">
        <v>1.7</v>
      </c>
      <c r="AG203">
        <v>1.76</v>
      </c>
      <c r="AI203">
        <v>1.86</v>
      </c>
      <c r="AK203">
        <v>1.91</v>
      </c>
      <c r="AM203">
        <v>1.97</v>
      </c>
      <c r="AN203" s="329"/>
    </row>
    <row r="204" spans="1:40">
      <c r="A204" s="329">
        <v>40105</v>
      </c>
      <c r="B204">
        <v>1.0900000000000001</v>
      </c>
      <c r="C204">
        <v>1.34</v>
      </c>
      <c r="D204">
        <v>1.1499999999999999</v>
      </c>
      <c r="E204">
        <v>1.43</v>
      </c>
      <c r="F204">
        <v>1.1599999999999999</v>
      </c>
      <c r="G204">
        <v>1.46</v>
      </c>
      <c r="H204">
        <v>1.26</v>
      </c>
      <c r="I204">
        <v>1.56</v>
      </c>
      <c r="J204">
        <v>1.36</v>
      </c>
      <c r="K204">
        <v>1.69</v>
      </c>
      <c r="L204">
        <v>1.53</v>
      </c>
      <c r="M204">
        <v>1.86</v>
      </c>
      <c r="N204">
        <v>1.77</v>
      </c>
      <c r="O204">
        <v>2.11</v>
      </c>
      <c r="P204">
        <v>1.95</v>
      </c>
      <c r="Q204">
        <v>2.2799999999999998</v>
      </c>
      <c r="R204">
        <v>2.09</v>
      </c>
      <c r="S204">
        <v>2.4</v>
      </c>
      <c r="U204" s="329">
        <v>43392</v>
      </c>
      <c r="W204">
        <v>1.5</v>
      </c>
      <c r="Y204">
        <v>1.53</v>
      </c>
      <c r="AA204">
        <v>1.55</v>
      </c>
      <c r="AC204">
        <v>1.62</v>
      </c>
      <c r="AE204">
        <v>1.7</v>
      </c>
      <c r="AG204">
        <v>1.77</v>
      </c>
      <c r="AI204">
        <v>1.86</v>
      </c>
      <c r="AK204">
        <v>1.91</v>
      </c>
      <c r="AM204">
        <v>1.97</v>
      </c>
      <c r="AN204" s="329"/>
    </row>
    <row r="205" spans="1:40">
      <c r="A205" s="329">
        <v>40106</v>
      </c>
      <c r="B205">
        <v>1.1000000000000001</v>
      </c>
      <c r="C205">
        <v>1.35</v>
      </c>
      <c r="D205">
        <v>1.1499999999999999</v>
      </c>
      <c r="E205">
        <v>1.43</v>
      </c>
      <c r="F205">
        <v>1.1599999999999999</v>
      </c>
      <c r="G205">
        <v>1.46</v>
      </c>
      <c r="H205">
        <v>1.25</v>
      </c>
      <c r="I205">
        <v>1.55</v>
      </c>
      <c r="J205">
        <v>1.35</v>
      </c>
      <c r="K205">
        <v>1.69</v>
      </c>
      <c r="L205">
        <v>1.53</v>
      </c>
      <c r="M205">
        <v>1.86</v>
      </c>
      <c r="N205">
        <v>1.77</v>
      </c>
      <c r="O205">
        <v>2.11</v>
      </c>
      <c r="P205">
        <v>1.95</v>
      </c>
      <c r="Q205">
        <v>2.2799999999999998</v>
      </c>
      <c r="R205">
        <v>2.09</v>
      </c>
      <c r="S205">
        <v>2.4</v>
      </c>
      <c r="U205" s="329">
        <v>43395</v>
      </c>
      <c r="W205">
        <v>1.5</v>
      </c>
      <c r="Y205">
        <v>1.53</v>
      </c>
      <c r="AA205">
        <v>1.55</v>
      </c>
      <c r="AC205">
        <v>1.62</v>
      </c>
      <c r="AE205">
        <v>1.69</v>
      </c>
      <c r="AG205">
        <v>1.77</v>
      </c>
      <c r="AI205">
        <v>1.86</v>
      </c>
      <c r="AK205">
        <v>1.91</v>
      </c>
      <c r="AM205">
        <v>1.97</v>
      </c>
      <c r="AN205" s="329"/>
    </row>
    <row r="206" spans="1:40">
      <c r="A206" s="329">
        <v>40107</v>
      </c>
      <c r="B206">
        <v>1.1100000000000001</v>
      </c>
      <c r="C206">
        <v>1.35</v>
      </c>
      <c r="D206">
        <v>1.1399999999999999</v>
      </c>
      <c r="E206">
        <v>1.42</v>
      </c>
      <c r="F206">
        <v>1.1599999999999999</v>
      </c>
      <c r="G206">
        <v>1.45</v>
      </c>
      <c r="H206">
        <v>1.25</v>
      </c>
      <c r="I206">
        <v>1.56</v>
      </c>
      <c r="J206">
        <v>1.35</v>
      </c>
      <c r="K206">
        <v>1.68</v>
      </c>
      <c r="L206">
        <v>1.55</v>
      </c>
      <c r="M206">
        <v>1.88</v>
      </c>
      <c r="N206">
        <v>1.76</v>
      </c>
      <c r="O206">
        <v>2.1</v>
      </c>
      <c r="P206">
        <v>1.95</v>
      </c>
      <c r="Q206">
        <v>2.2799999999999998</v>
      </c>
      <c r="R206">
        <v>2.09</v>
      </c>
      <c r="S206">
        <v>2.4</v>
      </c>
      <c r="U206" s="329">
        <v>43396</v>
      </c>
      <c r="W206">
        <v>1.5</v>
      </c>
      <c r="Y206">
        <v>1.53</v>
      </c>
      <c r="AA206">
        <v>1.56</v>
      </c>
      <c r="AC206">
        <v>1.63</v>
      </c>
      <c r="AE206">
        <v>1.7</v>
      </c>
      <c r="AG206">
        <v>1.77</v>
      </c>
      <c r="AI206">
        <v>1.86</v>
      </c>
      <c r="AK206">
        <v>1.91</v>
      </c>
      <c r="AM206">
        <v>1.98</v>
      </c>
      <c r="AN206" s="329"/>
    </row>
    <row r="207" spans="1:40">
      <c r="A207" s="329">
        <v>40108</v>
      </c>
      <c r="B207">
        <v>1.1399999999999999</v>
      </c>
      <c r="C207">
        <v>1.39</v>
      </c>
      <c r="D207">
        <v>1.1499999999999999</v>
      </c>
      <c r="E207">
        <v>1.43</v>
      </c>
      <c r="F207">
        <v>1.1599999999999999</v>
      </c>
      <c r="G207">
        <v>1.45</v>
      </c>
      <c r="H207">
        <v>1.25</v>
      </c>
      <c r="I207">
        <v>1.56</v>
      </c>
      <c r="J207">
        <v>1.35</v>
      </c>
      <c r="K207">
        <v>1.68</v>
      </c>
      <c r="L207">
        <v>1.54</v>
      </c>
      <c r="M207">
        <v>1.87</v>
      </c>
      <c r="N207">
        <v>1.74</v>
      </c>
      <c r="O207">
        <v>2.1</v>
      </c>
      <c r="P207">
        <v>1.93</v>
      </c>
      <c r="Q207">
        <v>2.2599999999999998</v>
      </c>
      <c r="R207">
        <v>2.0699999999999998</v>
      </c>
      <c r="S207">
        <v>2.38</v>
      </c>
      <c r="U207" s="329">
        <v>43397</v>
      </c>
      <c r="W207">
        <v>1.5</v>
      </c>
      <c r="Y207">
        <v>1.53</v>
      </c>
      <c r="AA207">
        <v>1.56</v>
      </c>
      <c r="AC207">
        <v>1.63</v>
      </c>
      <c r="AE207">
        <v>1.7</v>
      </c>
      <c r="AG207">
        <v>1.78</v>
      </c>
      <c r="AI207">
        <v>1.86</v>
      </c>
      <c r="AK207">
        <v>1.91</v>
      </c>
      <c r="AM207">
        <v>1.98</v>
      </c>
      <c r="AN207" s="329"/>
    </row>
    <row r="208" spans="1:40">
      <c r="A208" s="329">
        <v>40109</v>
      </c>
      <c r="B208">
        <v>1.1100000000000001</v>
      </c>
      <c r="C208">
        <v>1.39</v>
      </c>
      <c r="D208">
        <v>1.1399999999999999</v>
      </c>
      <c r="E208">
        <v>1.43</v>
      </c>
      <c r="F208">
        <v>1.1599999999999999</v>
      </c>
      <c r="G208">
        <v>1.45</v>
      </c>
      <c r="H208">
        <v>1.25</v>
      </c>
      <c r="I208">
        <v>1.55</v>
      </c>
      <c r="J208">
        <v>1.35</v>
      </c>
      <c r="K208">
        <v>1.68</v>
      </c>
      <c r="L208">
        <v>1.54</v>
      </c>
      <c r="M208">
        <v>1.86</v>
      </c>
      <c r="N208">
        <v>1.77</v>
      </c>
      <c r="O208">
        <v>2.12</v>
      </c>
      <c r="P208">
        <v>1.93</v>
      </c>
      <c r="Q208">
        <v>2.2599999999999998</v>
      </c>
      <c r="R208">
        <v>2.06</v>
      </c>
      <c r="S208">
        <v>2.37</v>
      </c>
      <c r="U208" s="329">
        <v>43398</v>
      </c>
      <c r="W208">
        <v>1.5</v>
      </c>
      <c r="Y208">
        <v>1.53</v>
      </c>
      <c r="AA208">
        <v>1.57</v>
      </c>
      <c r="AC208">
        <v>1.64</v>
      </c>
      <c r="AE208">
        <v>1.71</v>
      </c>
      <c r="AG208">
        <v>1.78</v>
      </c>
      <c r="AI208">
        <v>1.87</v>
      </c>
      <c r="AK208">
        <v>1.91</v>
      </c>
      <c r="AM208">
        <v>1.97</v>
      </c>
      <c r="AN208" s="329"/>
    </row>
    <row r="209" spans="1:40">
      <c r="A209" s="329">
        <v>40112</v>
      </c>
      <c r="B209">
        <v>1.1000000000000001</v>
      </c>
      <c r="C209">
        <v>1.36</v>
      </c>
      <c r="D209">
        <v>1.1399999999999999</v>
      </c>
      <c r="E209">
        <v>1.42</v>
      </c>
      <c r="F209">
        <v>1.1599999999999999</v>
      </c>
      <c r="G209">
        <v>1.45</v>
      </c>
      <c r="H209">
        <v>1.25</v>
      </c>
      <c r="I209">
        <v>1.56</v>
      </c>
      <c r="J209">
        <v>1.34</v>
      </c>
      <c r="K209">
        <v>1.68</v>
      </c>
      <c r="L209">
        <v>1.51</v>
      </c>
      <c r="M209">
        <v>1.84</v>
      </c>
      <c r="N209">
        <v>1.75</v>
      </c>
      <c r="O209">
        <v>2.11</v>
      </c>
      <c r="P209">
        <v>1.92</v>
      </c>
      <c r="Q209">
        <v>2.2599999999999998</v>
      </c>
      <c r="R209">
        <v>2.06</v>
      </c>
      <c r="S209">
        <v>2.37</v>
      </c>
      <c r="U209" s="329">
        <v>43399</v>
      </c>
      <c r="W209">
        <v>1.5</v>
      </c>
      <c r="Y209">
        <v>1.53</v>
      </c>
      <c r="AA209">
        <v>1.58</v>
      </c>
      <c r="AC209">
        <v>1.65</v>
      </c>
      <c r="AE209">
        <v>1.72</v>
      </c>
      <c r="AG209">
        <v>1.79</v>
      </c>
      <c r="AI209">
        <v>1.88</v>
      </c>
      <c r="AK209">
        <v>1.92</v>
      </c>
      <c r="AM209">
        <v>1.98</v>
      </c>
      <c r="AN209" s="329"/>
    </row>
    <row r="210" spans="1:40">
      <c r="A210" s="329">
        <v>40113</v>
      </c>
      <c r="B210">
        <v>1.08</v>
      </c>
      <c r="C210">
        <v>1.34</v>
      </c>
      <c r="D210">
        <v>1.1399999999999999</v>
      </c>
      <c r="E210">
        <v>1.42</v>
      </c>
      <c r="F210">
        <v>1.1499999999999999</v>
      </c>
      <c r="G210">
        <v>1.45</v>
      </c>
      <c r="H210">
        <v>1.24</v>
      </c>
      <c r="I210">
        <v>1.55</v>
      </c>
      <c r="J210">
        <v>1.33</v>
      </c>
      <c r="K210">
        <v>1.67</v>
      </c>
      <c r="L210">
        <v>1.5</v>
      </c>
      <c r="M210">
        <v>1.83</v>
      </c>
      <c r="N210">
        <v>1.74</v>
      </c>
      <c r="O210">
        <v>2.1</v>
      </c>
      <c r="P210">
        <v>1.91</v>
      </c>
      <c r="Q210">
        <v>2.25</v>
      </c>
      <c r="R210">
        <v>2.0499999999999998</v>
      </c>
      <c r="S210">
        <v>2.37</v>
      </c>
      <c r="U210" s="329">
        <v>43402</v>
      </c>
      <c r="W210">
        <v>1.5</v>
      </c>
      <c r="Y210">
        <v>1.54</v>
      </c>
      <c r="AA210">
        <v>1.59</v>
      </c>
      <c r="AC210">
        <v>1.66</v>
      </c>
      <c r="AE210">
        <v>1.72</v>
      </c>
      <c r="AG210">
        <v>1.8</v>
      </c>
      <c r="AI210">
        <v>1.88</v>
      </c>
      <c r="AK210">
        <v>1.92</v>
      </c>
      <c r="AM210">
        <v>1.99</v>
      </c>
      <c r="AN210" s="329"/>
    </row>
    <row r="211" spans="1:40">
      <c r="A211" s="329">
        <v>40115</v>
      </c>
      <c r="B211">
        <v>1.0900000000000001</v>
      </c>
      <c r="C211">
        <v>1.35</v>
      </c>
      <c r="D211">
        <v>1.1399999999999999</v>
      </c>
      <c r="E211">
        <v>1.42</v>
      </c>
      <c r="F211">
        <v>1.1599999999999999</v>
      </c>
      <c r="G211">
        <v>1.45</v>
      </c>
      <c r="H211">
        <v>1.23</v>
      </c>
      <c r="I211">
        <v>1.55</v>
      </c>
      <c r="J211">
        <v>1.33</v>
      </c>
      <c r="K211">
        <v>1.67</v>
      </c>
      <c r="L211">
        <v>1.5</v>
      </c>
      <c r="M211">
        <v>1.84</v>
      </c>
      <c r="N211">
        <v>1.73</v>
      </c>
      <c r="O211">
        <v>2.1</v>
      </c>
      <c r="P211">
        <v>1.9</v>
      </c>
      <c r="Q211">
        <v>2.25</v>
      </c>
      <c r="R211">
        <v>2.0299999999999998</v>
      </c>
      <c r="S211">
        <v>2.37</v>
      </c>
      <c r="U211" s="329">
        <v>43403</v>
      </c>
      <c r="W211">
        <v>1.5</v>
      </c>
      <c r="Y211">
        <v>1.54</v>
      </c>
      <c r="AA211">
        <v>1.61</v>
      </c>
      <c r="AC211">
        <v>1.67</v>
      </c>
      <c r="AE211">
        <v>1.73</v>
      </c>
      <c r="AG211">
        <v>1.8</v>
      </c>
      <c r="AI211">
        <v>1.89</v>
      </c>
      <c r="AK211">
        <v>1.93</v>
      </c>
      <c r="AM211">
        <v>1.99</v>
      </c>
      <c r="AN211" s="329"/>
    </row>
    <row r="212" spans="1:40">
      <c r="A212" s="329">
        <v>40116</v>
      </c>
      <c r="B212">
        <v>1.1100000000000001</v>
      </c>
      <c r="C212">
        <v>1.37</v>
      </c>
      <c r="D212">
        <v>1.1499999999999999</v>
      </c>
      <c r="E212">
        <v>1.42</v>
      </c>
      <c r="F212">
        <v>1.1599999999999999</v>
      </c>
      <c r="G212">
        <v>1.45</v>
      </c>
      <c r="H212">
        <v>1.23</v>
      </c>
      <c r="I212">
        <v>1.55</v>
      </c>
      <c r="J212">
        <v>1.33</v>
      </c>
      <c r="K212">
        <v>1.68</v>
      </c>
      <c r="L212">
        <v>1.5</v>
      </c>
      <c r="M212">
        <v>1.84</v>
      </c>
      <c r="N212">
        <v>1.73</v>
      </c>
      <c r="O212">
        <v>2.09</v>
      </c>
      <c r="P212">
        <v>1.9</v>
      </c>
      <c r="Q212">
        <v>2.2400000000000002</v>
      </c>
      <c r="R212">
        <v>2.0299999999999998</v>
      </c>
      <c r="S212">
        <v>2.36</v>
      </c>
      <c r="U212" s="329">
        <v>43404</v>
      </c>
      <c r="W212">
        <v>1.51</v>
      </c>
      <c r="Y212">
        <v>1.55</v>
      </c>
      <c r="AA212">
        <v>1.63</v>
      </c>
      <c r="AC212">
        <v>1.68</v>
      </c>
      <c r="AE212">
        <v>1.74</v>
      </c>
      <c r="AG212">
        <v>1.81</v>
      </c>
      <c r="AI212">
        <v>1.9</v>
      </c>
      <c r="AK212">
        <v>1.94</v>
      </c>
      <c r="AM212">
        <v>2</v>
      </c>
      <c r="AN212" s="329"/>
    </row>
    <row r="213" spans="1:40">
      <c r="A213" s="329">
        <v>40119</v>
      </c>
      <c r="B213">
        <v>1.1100000000000001</v>
      </c>
      <c r="C213">
        <v>1.38</v>
      </c>
      <c r="D213">
        <v>1.1399999999999999</v>
      </c>
      <c r="E213">
        <v>1.42</v>
      </c>
      <c r="F213">
        <v>1.1599999999999999</v>
      </c>
      <c r="G213">
        <v>1.45</v>
      </c>
      <c r="H213">
        <v>1.23</v>
      </c>
      <c r="I213">
        <v>1.55</v>
      </c>
      <c r="J213">
        <v>1.33</v>
      </c>
      <c r="K213">
        <v>1.67</v>
      </c>
      <c r="L213">
        <v>1.5</v>
      </c>
      <c r="M213">
        <v>1.83</v>
      </c>
      <c r="N213">
        <v>1.72</v>
      </c>
      <c r="O213">
        <v>2.1</v>
      </c>
      <c r="P213">
        <v>1.88</v>
      </c>
      <c r="Q213">
        <v>2.25</v>
      </c>
      <c r="R213">
        <v>2.02</v>
      </c>
      <c r="S213">
        <v>2.36</v>
      </c>
    </row>
    <row r="214" spans="1:40">
      <c r="A214" s="329">
        <v>40120</v>
      </c>
      <c r="B214">
        <v>1.23</v>
      </c>
      <c r="C214">
        <v>1.51</v>
      </c>
      <c r="D214">
        <v>1.1399999999999999</v>
      </c>
      <c r="E214">
        <v>1.42</v>
      </c>
      <c r="F214">
        <v>1.1499999999999999</v>
      </c>
      <c r="G214">
        <v>1.45</v>
      </c>
      <c r="H214">
        <v>1.23</v>
      </c>
      <c r="I214">
        <v>1.54</v>
      </c>
      <c r="J214">
        <v>1.32</v>
      </c>
      <c r="K214">
        <v>1.66</v>
      </c>
      <c r="L214">
        <v>1.49</v>
      </c>
      <c r="M214">
        <v>1.82</v>
      </c>
      <c r="N214">
        <v>1.73</v>
      </c>
      <c r="O214">
        <v>2.1</v>
      </c>
      <c r="P214">
        <v>1.89</v>
      </c>
      <c r="Q214">
        <v>2.2400000000000002</v>
      </c>
      <c r="R214">
        <v>2.0299999999999998</v>
      </c>
      <c r="S214">
        <v>2.35</v>
      </c>
    </row>
    <row r="215" spans="1:40">
      <c r="A215" s="329">
        <v>40121</v>
      </c>
      <c r="B215">
        <v>1.61</v>
      </c>
      <c r="C215">
        <v>1.9</v>
      </c>
      <c r="D215">
        <v>1.1399999999999999</v>
      </c>
      <c r="E215">
        <v>1.42</v>
      </c>
      <c r="F215">
        <v>1.1499999999999999</v>
      </c>
      <c r="G215">
        <v>1.45</v>
      </c>
      <c r="H215">
        <v>1.23</v>
      </c>
      <c r="I215">
        <v>1.55</v>
      </c>
      <c r="J215">
        <v>1.33</v>
      </c>
      <c r="K215">
        <v>1.67</v>
      </c>
      <c r="L215">
        <v>1.49</v>
      </c>
      <c r="M215">
        <v>1.82</v>
      </c>
      <c r="N215">
        <v>1.73</v>
      </c>
      <c r="O215">
        <v>2.09</v>
      </c>
      <c r="P215">
        <v>1.89</v>
      </c>
      <c r="Q215">
        <v>2.2400000000000002</v>
      </c>
      <c r="R215">
        <v>2.02</v>
      </c>
      <c r="S215">
        <v>2.35</v>
      </c>
    </row>
    <row r="216" spans="1:40">
      <c r="A216" s="329">
        <v>40122</v>
      </c>
      <c r="B216">
        <v>1.1599999999999999</v>
      </c>
      <c r="C216">
        <v>1.41</v>
      </c>
      <c r="D216">
        <v>1.1399999999999999</v>
      </c>
      <c r="E216">
        <v>1.42</v>
      </c>
      <c r="F216">
        <v>1.1399999999999999</v>
      </c>
      <c r="G216">
        <v>1.44</v>
      </c>
      <c r="H216">
        <v>1.23</v>
      </c>
      <c r="I216">
        <v>1.55</v>
      </c>
      <c r="J216">
        <v>1.33</v>
      </c>
      <c r="K216">
        <v>1.66</v>
      </c>
      <c r="L216">
        <v>1.49</v>
      </c>
      <c r="M216">
        <v>1.82</v>
      </c>
      <c r="N216">
        <v>1.73</v>
      </c>
      <c r="O216">
        <v>2.08</v>
      </c>
      <c r="P216">
        <v>1.89</v>
      </c>
      <c r="Q216">
        <v>2.23</v>
      </c>
      <c r="R216">
        <v>2.02</v>
      </c>
      <c r="S216">
        <v>2.34</v>
      </c>
    </row>
    <row r="217" spans="1:40">
      <c r="A217" s="329">
        <v>40123</v>
      </c>
      <c r="B217">
        <v>1.1000000000000001</v>
      </c>
      <c r="C217">
        <v>1.37</v>
      </c>
      <c r="D217">
        <v>1.1299999999999999</v>
      </c>
      <c r="E217">
        <v>1.41</v>
      </c>
      <c r="F217">
        <v>1.1399999999999999</v>
      </c>
      <c r="G217">
        <v>1.44</v>
      </c>
      <c r="H217">
        <v>1.23</v>
      </c>
      <c r="I217">
        <v>1.55</v>
      </c>
      <c r="J217">
        <v>1.33</v>
      </c>
      <c r="K217">
        <v>1.67</v>
      </c>
      <c r="L217">
        <v>1.5</v>
      </c>
      <c r="M217">
        <v>1.83</v>
      </c>
      <c r="N217">
        <v>1.72</v>
      </c>
      <c r="O217">
        <v>2.08</v>
      </c>
      <c r="P217">
        <v>1.88</v>
      </c>
      <c r="Q217">
        <v>2.2400000000000002</v>
      </c>
      <c r="R217">
        <v>2.02</v>
      </c>
      <c r="S217">
        <v>2.34</v>
      </c>
    </row>
    <row r="218" spans="1:40">
      <c r="A218" s="329">
        <v>40126</v>
      </c>
      <c r="B218">
        <v>1.1100000000000001</v>
      </c>
      <c r="C218">
        <v>1.38</v>
      </c>
      <c r="D218">
        <v>1.1299999999999999</v>
      </c>
      <c r="E218">
        <v>1.41</v>
      </c>
      <c r="F218">
        <v>1.1399999999999999</v>
      </c>
      <c r="G218">
        <v>1.44</v>
      </c>
      <c r="H218">
        <v>1.23</v>
      </c>
      <c r="I218">
        <v>1.54</v>
      </c>
      <c r="J218">
        <v>1.33</v>
      </c>
      <c r="K218">
        <v>1.67</v>
      </c>
      <c r="L218">
        <v>1.49</v>
      </c>
      <c r="M218">
        <v>1.82</v>
      </c>
      <c r="N218">
        <v>1.72</v>
      </c>
      <c r="O218">
        <v>2.08</v>
      </c>
      <c r="P218">
        <v>1.88</v>
      </c>
      <c r="Q218">
        <v>2.23</v>
      </c>
      <c r="R218">
        <v>2.02</v>
      </c>
      <c r="S218">
        <v>2.34</v>
      </c>
    </row>
    <row r="219" spans="1:40">
      <c r="A219" s="329">
        <v>40127</v>
      </c>
      <c r="B219">
        <v>1.1100000000000001</v>
      </c>
      <c r="C219">
        <v>1.38</v>
      </c>
      <c r="D219">
        <v>1.1299999999999999</v>
      </c>
      <c r="E219">
        <v>1.41</v>
      </c>
      <c r="F219">
        <v>1.1399999999999999</v>
      </c>
      <c r="G219">
        <v>1.44</v>
      </c>
      <c r="H219">
        <v>1.24</v>
      </c>
      <c r="I219">
        <v>1.55</v>
      </c>
      <c r="J219">
        <v>1.33</v>
      </c>
      <c r="K219">
        <v>1.66</v>
      </c>
      <c r="L219">
        <v>1.49</v>
      </c>
      <c r="M219">
        <v>1.82</v>
      </c>
      <c r="N219">
        <v>1.71</v>
      </c>
      <c r="O219">
        <v>2.0699999999999998</v>
      </c>
      <c r="P219">
        <v>1.88</v>
      </c>
      <c r="Q219">
        <v>2.23</v>
      </c>
      <c r="R219">
        <v>2.02</v>
      </c>
      <c r="S219">
        <v>2.34</v>
      </c>
    </row>
    <row r="220" spans="1:40">
      <c r="A220" s="329">
        <v>40128</v>
      </c>
      <c r="B220">
        <v>1.1100000000000001</v>
      </c>
      <c r="C220">
        <v>1.38</v>
      </c>
      <c r="D220">
        <v>1.1299999999999999</v>
      </c>
      <c r="E220">
        <v>1.41</v>
      </c>
      <c r="F220">
        <v>1.1399999999999999</v>
      </c>
      <c r="G220">
        <v>1.44</v>
      </c>
      <c r="H220">
        <v>1.24</v>
      </c>
      <c r="I220">
        <v>1.55</v>
      </c>
      <c r="J220">
        <v>1.33</v>
      </c>
      <c r="K220">
        <v>1.66</v>
      </c>
      <c r="L220">
        <v>1.49</v>
      </c>
      <c r="M220">
        <v>1.81</v>
      </c>
      <c r="N220">
        <v>1.71</v>
      </c>
      <c r="O220">
        <v>2.06</v>
      </c>
      <c r="P220">
        <v>1.88</v>
      </c>
      <c r="Q220">
        <v>2.23</v>
      </c>
      <c r="R220">
        <v>2.02</v>
      </c>
      <c r="S220">
        <v>2.33</v>
      </c>
    </row>
    <row r="221" spans="1:40">
      <c r="A221" s="329">
        <v>40129</v>
      </c>
      <c r="B221">
        <v>1.1100000000000001</v>
      </c>
      <c r="C221">
        <v>1.37</v>
      </c>
      <c r="D221">
        <v>1.1299999999999999</v>
      </c>
      <c r="E221">
        <v>1.41</v>
      </c>
      <c r="F221">
        <v>1.1399999999999999</v>
      </c>
      <c r="G221">
        <v>1.44</v>
      </c>
      <c r="H221">
        <v>1.24</v>
      </c>
      <c r="I221">
        <v>1.55</v>
      </c>
      <c r="J221">
        <v>1.33</v>
      </c>
      <c r="K221">
        <v>1.66</v>
      </c>
      <c r="L221">
        <v>1.48</v>
      </c>
      <c r="M221">
        <v>1.81</v>
      </c>
      <c r="N221">
        <v>1.72</v>
      </c>
      <c r="O221">
        <v>2.0699999999999998</v>
      </c>
      <c r="P221">
        <v>1.88</v>
      </c>
      <c r="Q221">
        <v>2.23</v>
      </c>
      <c r="R221">
        <v>2.02</v>
      </c>
      <c r="S221">
        <v>2.34</v>
      </c>
    </row>
    <row r="222" spans="1:40">
      <c r="A222" s="329">
        <v>40130</v>
      </c>
      <c r="B222">
        <v>1.1000000000000001</v>
      </c>
      <c r="C222">
        <v>1.37</v>
      </c>
      <c r="D222">
        <v>1.1299999999999999</v>
      </c>
      <c r="E222">
        <v>1.41</v>
      </c>
      <c r="F222">
        <v>1.1399999999999999</v>
      </c>
      <c r="G222">
        <v>1.43</v>
      </c>
      <c r="H222">
        <v>1.24</v>
      </c>
      <c r="I222">
        <v>1.55</v>
      </c>
      <c r="J222">
        <v>1.33</v>
      </c>
      <c r="K222">
        <v>1.66</v>
      </c>
      <c r="L222">
        <v>1.48</v>
      </c>
      <c r="M222">
        <v>1.81</v>
      </c>
      <c r="N222">
        <v>1.72</v>
      </c>
      <c r="O222">
        <v>2.0699999999999998</v>
      </c>
      <c r="P222">
        <v>1.88</v>
      </c>
      <c r="Q222">
        <v>2.23</v>
      </c>
      <c r="R222">
        <v>2.02</v>
      </c>
      <c r="S222">
        <v>2.34</v>
      </c>
    </row>
    <row r="223" spans="1:40">
      <c r="A223" s="329">
        <v>40133</v>
      </c>
      <c r="B223">
        <v>1.1000000000000001</v>
      </c>
      <c r="C223">
        <v>1.36</v>
      </c>
      <c r="D223">
        <v>1.1299999999999999</v>
      </c>
      <c r="E223">
        <v>1.41</v>
      </c>
      <c r="F223">
        <v>1.1399999999999999</v>
      </c>
      <c r="G223">
        <v>1.43</v>
      </c>
      <c r="H223">
        <v>1.24</v>
      </c>
      <c r="I223">
        <v>1.55</v>
      </c>
      <c r="J223">
        <v>1.33</v>
      </c>
      <c r="K223">
        <v>1.66</v>
      </c>
      <c r="L223">
        <v>1.49</v>
      </c>
      <c r="M223">
        <v>1.81</v>
      </c>
      <c r="N223">
        <v>1.72</v>
      </c>
      <c r="O223">
        <v>2.0699999999999998</v>
      </c>
      <c r="P223">
        <v>1.89</v>
      </c>
      <c r="Q223">
        <v>2.23</v>
      </c>
      <c r="R223">
        <v>2.02</v>
      </c>
      <c r="S223">
        <v>2.34</v>
      </c>
    </row>
    <row r="224" spans="1:40">
      <c r="A224" s="329">
        <v>40135</v>
      </c>
      <c r="B224">
        <v>1.08</v>
      </c>
      <c r="C224">
        <v>1.34</v>
      </c>
      <c r="D224">
        <v>1.1200000000000001</v>
      </c>
      <c r="E224">
        <v>1.39</v>
      </c>
      <c r="F224">
        <v>1.1399999999999999</v>
      </c>
      <c r="G224">
        <v>1.43</v>
      </c>
      <c r="H224">
        <v>1.24</v>
      </c>
      <c r="I224">
        <v>1.55</v>
      </c>
      <c r="J224">
        <v>1.33</v>
      </c>
      <c r="K224">
        <v>1.66</v>
      </c>
      <c r="L224">
        <v>1.48</v>
      </c>
      <c r="M224">
        <v>1.82</v>
      </c>
      <c r="N224">
        <v>1.72</v>
      </c>
      <c r="O224">
        <v>2.0699999999999998</v>
      </c>
      <c r="P224">
        <v>1.88</v>
      </c>
      <c r="Q224">
        <v>2.23</v>
      </c>
      <c r="R224">
        <v>2.02</v>
      </c>
      <c r="S224">
        <v>2.34</v>
      </c>
    </row>
    <row r="225" spans="1:19">
      <c r="A225" s="329">
        <v>40136</v>
      </c>
      <c r="B225">
        <v>1.07</v>
      </c>
      <c r="C225">
        <v>1.32</v>
      </c>
      <c r="D225">
        <v>1.1299999999999999</v>
      </c>
      <c r="E225">
        <v>1.4</v>
      </c>
      <c r="F225">
        <v>1.1399999999999999</v>
      </c>
      <c r="G225">
        <v>1.43</v>
      </c>
      <c r="H225">
        <v>1.24</v>
      </c>
      <c r="I225">
        <v>1.55</v>
      </c>
      <c r="J225">
        <v>1.33</v>
      </c>
      <c r="K225">
        <v>1.66</v>
      </c>
      <c r="L225">
        <v>1.48</v>
      </c>
      <c r="M225">
        <v>1.81</v>
      </c>
      <c r="N225">
        <v>1.72</v>
      </c>
      <c r="O225">
        <v>2.08</v>
      </c>
      <c r="P225">
        <v>1.88</v>
      </c>
      <c r="Q225">
        <v>2.23</v>
      </c>
      <c r="R225">
        <v>2.02</v>
      </c>
      <c r="S225">
        <v>2.34</v>
      </c>
    </row>
    <row r="226" spans="1:19">
      <c r="A226" s="329">
        <v>40137</v>
      </c>
      <c r="B226">
        <v>1.05</v>
      </c>
      <c r="C226">
        <v>1.32</v>
      </c>
      <c r="D226">
        <v>1.1299999999999999</v>
      </c>
      <c r="E226">
        <v>1.4</v>
      </c>
      <c r="F226">
        <v>1.1399999999999999</v>
      </c>
      <c r="G226">
        <v>1.43</v>
      </c>
      <c r="H226">
        <v>1.24</v>
      </c>
      <c r="I226">
        <v>1.55</v>
      </c>
      <c r="J226">
        <v>1.33</v>
      </c>
      <c r="K226">
        <v>1.66</v>
      </c>
      <c r="L226">
        <v>1.48</v>
      </c>
      <c r="M226">
        <v>1.81</v>
      </c>
      <c r="N226">
        <v>1.71</v>
      </c>
      <c r="O226">
        <v>2.08</v>
      </c>
      <c r="P226">
        <v>1.87</v>
      </c>
      <c r="Q226">
        <v>2.23</v>
      </c>
      <c r="R226">
        <v>2.0099999999999998</v>
      </c>
      <c r="S226">
        <v>2.34</v>
      </c>
    </row>
    <row r="227" spans="1:19">
      <c r="A227" s="329">
        <v>40140</v>
      </c>
      <c r="B227">
        <v>1.04</v>
      </c>
      <c r="C227">
        <v>1.3</v>
      </c>
      <c r="D227">
        <v>1.1299999999999999</v>
      </c>
      <c r="E227">
        <v>1.4</v>
      </c>
      <c r="F227">
        <v>1.1399999999999999</v>
      </c>
      <c r="G227">
        <v>1.43</v>
      </c>
      <c r="H227">
        <v>1.24</v>
      </c>
      <c r="I227">
        <v>1.55</v>
      </c>
      <c r="J227">
        <v>1.32</v>
      </c>
      <c r="K227">
        <v>1.65</v>
      </c>
      <c r="L227">
        <v>1.47</v>
      </c>
      <c r="M227">
        <v>1.8</v>
      </c>
      <c r="N227">
        <v>1.7</v>
      </c>
      <c r="O227">
        <v>2.0499999999999998</v>
      </c>
      <c r="P227">
        <v>1.87</v>
      </c>
      <c r="Q227">
        <v>2.2200000000000002</v>
      </c>
      <c r="R227">
        <v>2.0099999999999998</v>
      </c>
      <c r="S227">
        <v>2.33</v>
      </c>
    </row>
    <row r="228" spans="1:19">
      <c r="A228" s="329">
        <v>40141</v>
      </c>
      <c r="B228">
        <v>0.93</v>
      </c>
      <c r="C228">
        <v>1.2</v>
      </c>
      <c r="D228">
        <v>1.1200000000000001</v>
      </c>
      <c r="E228">
        <v>1.39</v>
      </c>
      <c r="F228">
        <v>1.1299999999999999</v>
      </c>
      <c r="G228">
        <v>1.42</v>
      </c>
      <c r="H228">
        <v>1.23</v>
      </c>
      <c r="I228">
        <v>1.55</v>
      </c>
      <c r="J228">
        <v>1.32</v>
      </c>
      <c r="K228">
        <v>1.65</v>
      </c>
      <c r="L228">
        <v>1.46</v>
      </c>
      <c r="M228">
        <v>1.79</v>
      </c>
      <c r="N228">
        <v>1.69</v>
      </c>
      <c r="O228">
        <v>2.0499999999999998</v>
      </c>
      <c r="P228">
        <v>1.86</v>
      </c>
      <c r="Q228">
        <v>2.21</v>
      </c>
      <c r="R228">
        <v>2</v>
      </c>
      <c r="S228">
        <v>2.3199999999999998</v>
      </c>
    </row>
    <row r="229" spans="1:19">
      <c r="A229" s="329">
        <v>40142</v>
      </c>
      <c r="B229">
        <v>0.96</v>
      </c>
      <c r="C229">
        <v>1.25</v>
      </c>
      <c r="D229">
        <v>1.1100000000000001</v>
      </c>
      <c r="E229">
        <v>1.39</v>
      </c>
      <c r="F229">
        <v>1.1299999999999999</v>
      </c>
      <c r="G229">
        <v>1.43</v>
      </c>
      <c r="H229">
        <v>1.23</v>
      </c>
      <c r="I229">
        <v>1.54</v>
      </c>
      <c r="J229">
        <v>1.31</v>
      </c>
      <c r="K229">
        <v>1.64</v>
      </c>
      <c r="L229">
        <v>1.44</v>
      </c>
      <c r="M229">
        <v>1.77</v>
      </c>
      <c r="N229">
        <v>1.68</v>
      </c>
      <c r="O229">
        <v>2.0299999999999998</v>
      </c>
      <c r="P229">
        <v>1.85</v>
      </c>
      <c r="Q229">
        <v>2.19</v>
      </c>
      <c r="R229">
        <v>2</v>
      </c>
      <c r="S229">
        <v>2.31</v>
      </c>
    </row>
    <row r="230" spans="1:19">
      <c r="A230" s="329">
        <v>40143</v>
      </c>
      <c r="B230">
        <v>0.98</v>
      </c>
      <c r="C230">
        <v>1.26</v>
      </c>
      <c r="D230">
        <v>1.1100000000000001</v>
      </c>
      <c r="E230">
        <v>1.39</v>
      </c>
      <c r="F230">
        <v>1.1299999999999999</v>
      </c>
      <c r="G230">
        <v>1.43</v>
      </c>
      <c r="H230">
        <v>1.24</v>
      </c>
      <c r="I230">
        <v>1.54</v>
      </c>
      <c r="J230">
        <v>1.31</v>
      </c>
      <c r="K230">
        <v>1.64</v>
      </c>
      <c r="L230">
        <v>1.44</v>
      </c>
      <c r="M230">
        <v>1.76</v>
      </c>
      <c r="N230">
        <v>1.66</v>
      </c>
      <c r="O230">
        <v>2.0099999999999998</v>
      </c>
      <c r="P230">
        <v>1.83</v>
      </c>
      <c r="Q230">
        <v>2.1800000000000002</v>
      </c>
      <c r="R230">
        <v>1.99</v>
      </c>
      <c r="S230">
        <v>2.31</v>
      </c>
    </row>
    <row r="231" spans="1:19">
      <c r="A231" s="329">
        <v>40144</v>
      </c>
      <c r="B231">
        <v>0.95</v>
      </c>
      <c r="C231">
        <v>1.23</v>
      </c>
      <c r="D231">
        <v>1.1100000000000001</v>
      </c>
      <c r="E231">
        <v>1.39</v>
      </c>
      <c r="F231">
        <v>1.1299999999999999</v>
      </c>
      <c r="G231">
        <v>1.43</v>
      </c>
      <c r="H231">
        <v>1.23</v>
      </c>
      <c r="I231">
        <v>1.54</v>
      </c>
      <c r="J231">
        <v>1.31</v>
      </c>
      <c r="K231">
        <v>1.64</v>
      </c>
      <c r="L231">
        <v>1.43</v>
      </c>
      <c r="M231">
        <v>1.76</v>
      </c>
      <c r="N231">
        <v>1.66</v>
      </c>
      <c r="O231">
        <v>2.0099999999999998</v>
      </c>
      <c r="P231">
        <v>1.84</v>
      </c>
      <c r="Q231">
        <v>2.19</v>
      </c>
      <c r="R231">
        <v>2</v>
      </c>
      <c r="S231">
        <v>2.31</v>
      </c>
    </row>
    <row r="232" spans="1:19">
      <c r="A232" s="329">
        <v>40147</v>
      </c>
      <c r="B232">
        <v>0.82</v>
      </c>
      <c r="C232">
        <v>1.0900000000000001</v>
      </c>
      <c r="D232">
        <v>1.1100000000000001</v>
      </c>
      <c r="E232">
        <v>1.38</v>
      </c>
      <c r="F232">
        <v>1.1200000000000001</v>
      </c>
      <c r="G232">
        <v>1.43</v>
      </c>
      <c r="H232">
        <v>1.22</v>
      </c>
      <c r="I232">
        <v>1.53</v>
      </c>
      <c r="J232">
        <v>1.3</v>
      </c>
      <c r="K232">
        <v>1.63</v>
      </c>
      <c r="L232">
        <v>1.41</v>
      </c>
      <c r="M232">
        <v>1.75</v>
      </c>
      <c r="N232">
        <v>1.64</v>
      </c>
      <c r="O232">
        <v>2</v>
      </c>
      <c r="P232">
        <v>1.82</v>
      </c>
      <c r="Q232">
        <v>2.1800000000000002</v>
      </c>
      <c r="R232">
        <v>1.98</v>
      </c>
      <c r="S232">
        <v>2.2999999999999998</v>
      </c>
    </row>
    <row r="233" spans="1:19">
      <c r="A233" s="329">
        <v>40148</v>
      </c>
      <c r="B233">
        <v>0.21</v>
      </c>
      <c r="C233">
        <v>0.49</v>
      </c>
      <c r="D233">
        <v>1.1000000000000001</v>
      </c>
      <c r="E233">
        <v>1.38</v>
      </c>
      <c r="F233">
        <v>1.1200000000000001</v>
      </c>
      <c r="G233">
        <v>1.42</v>
      </c>
      <c r="H233">
        <v>1.23</v>
      </c>
      <c r="I233">
        <v>1.53</v>
      </c>
      <c r="J233">
        <v>1.3</v>
      </c>
      <c r="K233">
        <v>1.63</v>
      </c>
      <c r="L233">
        <v>1.41</v>
      </c>
      <c r="M233">
        <v>1.74</v>
      </c>
      <c r="N233">
        <v>1.61</v>
      </c>
      <c r="O233">
        <v>1.97</v>
      </c>
      <c r="P233">
        <v>1.81</v>
      </c>
      <c r="Q233">
        <v>2.16</v>
      </c>
      <c r="R233">
        <v>1.95</v>
      </c>
      <c r="S233">
        <v>2.29</v>
      </c>
    </row>
    <row r="234" spans="1:19">
      <c r="A234" s="329">
        <v>40149</v>
      </c>
      <c r="B234">
        <v>0.24</v>
      </c>
      <c r="C234">
        <v>0.53</v>
      </c>
      <c r="D234">
        <v>1.0900000000000001</v>
      </c>
      <c r="E234">
        <v>1.38</v>
      </c>
      <c r="F234">
        <v>1.1100000000000001</v>
      </c>
      <c r="G234">
        <v>1.42</v>
      </c>
      <c r="H234">
        <v>1.22</v>
      </c>
      <c r="I234">
        <v>1.53</v>
      </c>
      <c r="J234">
        <v>1.3</v>
      </c>
      <c r="K234">
        <v>1.62</v>
      </c>
      <c r="L234">
        <v>1.4</v>
      </c>
      <c r="M234">
        <v>1.73</v>
      </c>
      <c r="N234">
        <v>1.62</v>
      </c>
      <c r="O234">
        <v>1.96</v>
      </c>
      <c r="P234">
        <v>1.8</v>
      </c>
      <c r="Q234">
        <v>2.16</v>
      </c>
      <c r="R234">
        <v>1.94</v>
      </c>
      <c r="S234">
        <v>2.2799999999999998</v>
      </c>
    </row>
    <row r="235" spans="1:19">
      <c r="A235" s="329">
        <v>40150</v>
      </c>
      <c r="B235">
        <v>1.1599999999999999</v>
      </c>
      <c r="C235">
        <v>1.42</v>
      </c>
      <c r="D235">
        <v>1.0900000000000001</v>
      </c>
      <c r="E235">
        <v>1.38</v>
      </c>
      <c r="F235">
        <v>1.1200000000000001</v>
      </c>
      <c r="G235">
        <v>1.42</v>
      </c>
      <c r="H235">
        <v>1.22</v>
      </c>
      <c r="I235">
        <v>1.53</v>
      </c>
      <c r="J235">
        <v>1.3</v>
      </c>
      <c r="K235">
        <v>1.62</v>
      </c>
      <c r="L235">
        <v>1.4</v>
      </c>
      <c r="M235">
        <v>1.72</v>
      </c>
      <c r="N235">
        <v>1.62</v>
      </c>
      <c r="O235">
        <v>1.96</v>
      </c>
      <c r="P235">
        <v>1.79</v>
      </c>
      <c r="Q235">
        <v>2.15</v>
      </c>
      <c r="R235">
        <v>1.93</v>
      </c>
      <c r="S235">
        <v>2.27</v>
      </c>
    </row>
    <row r="236" spans="1:19">
      <c r="A236" s="329">
        <v>40151</v>
      </c>
      <c r="B236">
        <v>1.1399999999999999</v>
      </c>
      <c r="C236">
        <v>1.42</v>
      </c>
      <c r="D236">
        <v>1.0900000000000001</v>
      </c>
      <c r="E236">
        <v>1.39</v>
      </c>
      <c r="F236">
        <v>1.1200000000000001</v>
      </c>
      <c r="G236">
        <v>1.43</v>
      </c>
      <c r="H236">
        <v>1.22</v>
      </c>
      <c r="I236">
        <v>1.51</v>
      </c>
      <c r="J236">
        <v>1.29</v>
      </c>
      <c r="K236">
        <v>1.61</v>
      </c>
      <c r="L236">
        <v>1.39</v>
      </c>
      <c r="M236">
        <v>1.69</v>
      </c>
      <c r="N236">
        <v>1.61</v>
      </c>
      <c r="O236">
        <v>1.94</v>
      </c>
      <c r="P236">
        <v>1.77</v>
      </c>
      <c r="Q236">
        <v>2.12</v>
      </c>
      <c r="R236">
        <v>1.92</v>
      </c>
      <c r="S236">
        <v>2.25</v>
      </c>
    </row>
    <row r="237" spans="1:19">
      <c r="A237" s="329">
        <v>40154</v>
      </c>
      <c r="B237">
        <v>1.1399999999999999</v>
      </c>
      <c r="C237">
        <v>1.4</v>
      </c>
      <c r="D237">
        <v>1.1200000000000001</v>
      </c>
      <c r="E237">
        <v>1.4</v>
      </c>
      <c r="F237">
        <v>1.1299999999999999</v>
      </c>
      <c r="G237">
        <v>1.43</v>
      </c>
      <c r="H237">
        <v>1.23</v>
      </c>
      <c r="I237">
        <v>1.53</v>
      </c>
      <c r="J237">
        <v>1.3</v>
      </c>
      <c r="K237">
        <v>1.61</v>
      </c>
      <c r="L237">
        <v>1.38</v>
      </c>
      <c r="M237">
        <v>1.71</v>
      </c>
      <c r="N237">
        <v>1.63</v>
      </c>
      <c r="O237">
        <v>1.97</v>
      </c>
      <c r="P237">
        <v>1.78</v>
      </c>
      <c r="Q237">
        <v>2.11</v>
      </c>
      <c r="R237">
        <v>1.93</v>
      </c>
      <c r="S237">
        <v>2.25</v>
      </c>
    </row>
    <row r="238" spans="1:19">
      <c r="A238" s="329">
        <v>40155</v>
      </c>
      <c r="B238">
        <v>1.1000000000000001</v>
      </c>
      <c r="C238">
        <v>1.36</v>
      </c>
      <c r="D238">
        <v>1.1200000000000001</v>
      </c>
      <c r="E238">
        <v>1.4</v>
      </c>
      <c r="F238">
        <v>1.1299999999999999</v>
      </c>
      <c r="G238">
        <v>1.43</v>
      </c>
      <c r="H238">
        <v>1.23</v>
      </c>
      <c r="I238">
        <v>1.53</v>
      </c>
      <c r="J238">
        <v>1.31</v>
      </c>
      <c r="K238">
        <v>1.62</v>
      </c>
      <c r="L238">
        <v>1.39</v>
      </c>
      <c r="M238">
        <v>1.72</v>
      </c>
      <c r="N238">
        <v>1.64</v>
      </c>
      <c r="O238">
        <v>1.98</v>
      </c>
      <c r="P238">
        <v>1.79</v>
      </c>
      <c r="Q238">
        <v>2.12</v>
      </c>
      <c r="R238">
        <v>1.94</v>
      </c>
      <c r="S238">
        <v>2.27</v>
      </c>
    </row>
    <row r="239" spans="1:19">
      <c r="A239" s="329">
        <v>40156</v>
      </c>
      <c r="B239">
        <v>1.01</v>
      </c>
      <c r="C239">
        <v>1.28</v>
      </c>
      <c r="D239">
        <v>1.0900000000000001</v>
      </c>
      <c r="E239">
        <v>1.38</v>
      </c>
      <c r="F239">
        <v>1.1200000000000001</v>
      </c>
      <c r="G239">
        <v>1.41</v>
      </c>
      <c r="H239">
        <v>1.23</v>
      </c>
      <c r="I239">
        <v>1.53</v>
      </c>
      <c r="J239">
        <v>1.31</v>
      </c>
      <c r="K239">
        <v>1.62</v>
      </c>
      <c r="L239">
        <v>1.39</v>
      </c>
      <c r="M239">
        <v>1.72</v>
      </c>
      <c r="N239">
        <v>1.64</v>
      </c>
      <c r="O239">
        <v>1.98</v>
      </c>
      <c r="P239">
        <v>1.79</v>
      </c>
      <c r="Q239">
        <v>2.13</v>
      </c>
      <c r="R239">
        <v>1.94</v>
      </c>
      <c r="S239">
        <v>2.27</v>
      </c>
    </row>
    <row r="240" spans="1:19">
      <c r="A240" s="329">
        <v>40157</v>
      </c>
      <c r="B240">
        <v>0.99</v>
      </c>
      <c r="C240">
        <v>1.26</v>
      </c>
      <c r="D240">
        <v>1.0900000000000001</v>
      </c>
      <c r="E240">
        <v>1.37</v>
      </c>
      <c r="F240">
        <v>1.1100000000000001</v>
      </c>
      <c r="G240">
        <v>1.4</v>
      </c>
      <c r="H240">
        <v>1.24</v>
      </c>
      <c r="I240">
        <v>1.54</v>
      </c>
      <c r="J240">
        <v>1.31</v>
      </c>
      <c r="K240">
        <v>1.62</v>
      </c>
      <c r="L240">
        <v>1.39</v>
      </c>
      <c r="M240">
        <v>1.72</v>
      </c>
      <c r="N240">
        <v>1.64</v>
      </c>
      <c r="O240">
        <v>1.98</v>
      </c>
      <c r="P240">
        <v>1.79</v>
      </c>
      <c r="Q240">
        <v>2.13</v>
      </c>
      <c r="R240">
        <v>1.95</v>
      </c>
      <c r="S240">
        <v>2.27</v>
      </c>
    </row>
    <row r="241" spans="1:19">
      <c r="A241" s="329">
        <v>40158</v>
      </c>
      <c r="B241">
        <v>0.99</v>
      </c>
      <c r="C241">
        <v>1.26</v>
      </c>
      <c r="D241">
        <v>1.08</v>
      </c>
      <c r="E241">
        <v>1.37</v>
      </c>
      <c r="F241">
        <v>1.1100000000000001</v>
      </c>
      <c r="G241">
        <v>1.4</v>
      </c>
      <c r="H241">
        <v>1.24</v>
      </c>
      <c r="I241">
        <v>1.54</v>
      </c>
      <c r="J241">
        <v>1.31</v>
      </c>
      <c r="K241">
        <v>1.62</v>
      </c>
      <c r="L241">
        <v>1.39</v>
      </c>
      <c r="M241">
        <v>1.72</v>
      </c>
      <c r="N241">
        <v>1.64</v>
      </c>
      <c r="O241">
        <v>1.97</v>
      </c>
      <c r="P241">
        <v>1.77</v>
      </c>
      <c r="Q241">
        <v>2.11</v>
      </c>
      <c r="R241">
        <v>1.92</v>
      </c>
      <c r="S241">
        <v>2.25</v>
      </c>
    </row>
    <row r="242" spans="1:19">
      <c r="A242" s="329">
        <v>40161</v>
      </c>
      <c r="B242">
        <v>0.99</v>
      </c>
      <c r="C242">
        <v>1.25</v>
      </c>
      <c r="D242">
        <v>1.07</v>
      </c>
      <c r="E242">
        <v>1.36</v>
      </c>
      <c r="F242">
        <v>1.1000000000000001</v>
      </c>
      <c r="G242">
        <v>1.4</v>
      </c>
      <c r="H242">
        <v>1.23</v>
      </c>
      <c r="I242">
        <v>1.53</v>
      </c>
      <c r="J242">
        <v>1.31</v>
      </c>
      <c r="K242">
        <v>1.62</v>
      </c>
      <c r="L242">
        <v>1.38</v>
      </c>
      <c r="M242">
        <v>1.7</v>
      </c>
      <c r="N242">
        <v>1.64</v>
      </c>
      <c r="O242">
        <v>1.96</v>
      </c>
      <c r="P242">
        <v>1.77</v>
      </c>
      <c r="Q242">
        <v>2.11</v>
      </c>
      <c r="R242">
        <v>1.91</v>
      </c>
      <c r="S242">
        <v>2.25</v>
      </c>
    </row>
    <row r="243" spans="1:19">
      <c r="A243" s="329">
        <v>40162</v>
      </c>
      <c r="B243">
        <v>0.99</v>
      </c>
      <c r="C243">
        <v>1.26</v>
      </c>
      <c r="D243">
        <v>1.08</v>
      </c>
      <c r="E243">
        <v>1.36</v>
      </c>
      <c r="F243">
        <v>1.1000000000000001</v>
      </c>
      <c r="G243">
        <v>1.4</v>
      </c>
      <c r="H243">
        <v>1.23</v>
      </c>
      <c r="I243">
        <v>1.53</v>
      </c>
      <c r="J243">
        <v>1.3</v>
      </c>
      <c r="K243">
        <v>1.61</v>
      </c>
      <c r="L243">
        <v>1.38</v>
      </c>
      <c r="M243">
        <v>1.7</v>
      </c>
      <c r="N243">
        <v>1.63</v>
      </c>
      <c r="O243">
        <v>1.96</v>
      </c>
      <c r="P243">
        <v>1.77</v>
      </c>
      <c r="Q243">
        <v>2.11</v>
      </c>
      <c r="R243">
        <v>1.91</v>
      </c>
      <c r="S243">
        <v>2.25</v>
      </c>
    </row>
    <row r="244" spans="1:19">
      <c r="A244" s="329">
        <v>40163</v>
      </c>
      <c r="B244">
        <v>0.99</v>
      </c>
      <c r="C244">
        <v>1.26</v>
      </c>
      <c r="D244">
        <v>1.08</v>
      </c>
      <c r="E244">
        <v>1.36</v>
      </c>
      <c r="F244">
        <v>1.1000000000000001</v>
      </c>
      <c r="G244">
        <v>1.4</v>
      </c>
      <c r="H244">
        <v>1.23</v>
      </c>
      <c r="I244">
        <v>1.53</v>
      </c>
      <c r="J244">
        <v>1.3</v>
      </c>
      <c r="K244">
        <v>1.61</v>
      </c>
      <c r="L244">
        <v>1.38</v>
      </c>
      <c r="M244">
        <v>1.7</v>
      </c>
      <c r="N244">
        <v>1.63</v>
      </c>
      <c r="O244">
        <v>1.95</v>
      </c>
      <c r="P244">
        <v>1.77</v>
      </c>
      <c r="Q244">
        <v>2.1</v>
      </c>
      <c r="R244">
        <v>1.91</v>
      </c>
      <c r="S244">
        <v>2.2400000000000002</v>
      </c>
    </row>
    <row r="245" spans="1:19">
      <c r="A245" s="329">
        <v>40164</v>
      </c>
      <c r="B245">
        <v>0.89</v>
      </c>
      <c r="C245">
        <v>1.1399999999999999</v>
      </c>
      <c r="D245">
        <v>0.9</v>
      </c>
      <c r="E245">
        <v>1.19</v>
      </c>
      <c r="F245">
        <v>0.92</v>
      </c>
      <c r="G245">
        <v>1.22</v>
      </c>
      <c r="H245">
        <v>1</v>
      </c>
      <c r="I245">
        <v>1.3</v>
      </c>
      <c r="J245">
        <v>1.1299999999999999</v>
      </c>
      <c r="K245">
        <v>1.43</v>
      </c>
      <c r="L245">
        <v>1.24</v>
      </c>
      <c r="M245">
        <v>1.55</v>
      </c>
      <c r="N245">
        <v>1.49</v>
      </c>
      <c r="O245">
        <v>1.81</v>
      </c>
      <c r="P245">
        <v>1.64</v>
      </c>
      <c r="Q245">
        <v>1.97</v>
      </c>
      <c r="R245">
        <v>1.78</v>
      </c>
      <c r="S245">
        <v>2.11</v>
      </c>
    </row>
    <row r="246" spans="1:19">
      <c r="A246" s="329">
        <v>40165</v>
      </c>
      <c r="B246">
        <v>1.01</v>
      </c>
      <c r="C246">
        <v>1.29</v>
      </c>
      <c r="D246">
        <v>0.92</v>
      </c>
      <c r="E246">
        <v>1.2</v>
      </c>
      <c r="F246">
        <v>0.93</v>
      </c>
      <c r="G246">
        <v>1.23</v>
      </c>
      <c r="H246">
        <v>1.02</v>
      </c>
      <c r="I246">
        <v>1.32</v>
      </c>
      <c r="J246">
        <v>1.1499999999999999</v>
      </c>
      <c r="K246">
        <v>1.45</v>
      </c>
      <c r="L246">
        <v>1.24</v>
      </c>
      <c r="M246">
        <v>1.55</v>
      </c>
      <c r="N246">
        <v>1.5</v>
      </c>
      <c r="O246">
        <v>1.82</v>
      </c>
      <c r="P246">
        <v>1.65</v>
      </c>
      <c r="Q246">
        <v>1.99</v>
      </c>
      <c r="R246">
        <v>1.79</v>
      </c>
      <c r="S246">
        <v>2.12</v>
      </c>
    </row>
    <row r="247" spans="1:19">
      <c r="A247" s="329">
        <v>40168</v>
      </c>
      <c r="B247">
        <v>0.89</v>
      </c>
      <c r="C247">
        <v>1.1599999999999999</v>
      </c>
      <c r="D247">
        <v>0.92</v>
      </c>
      <c r="E247">
        <v>1.22</v>
      </c>
      <c r="F247">
        <v>0.93</v>
      </c>
      <c r="G247">
        <v>1.22</v>
      </c>
      <c r="H247">
        <v>1.02</v>
      </c>
      <c r="I247">
        <v>1.33</v>
      </c>
      <c r="J247">
        <v>1.1499999999999999</v>
      </c>
      <c r="K247">
        <v>1.45</v>
      </c>
      <c r="L247">
        <v>1.26</v>
      </c>
      <c r="M247">
        <v>1.56</v>
      </c>
      <c r="N247">
        <v>1.5</v>
      </c>
      <c r="O247">
        <v>1.83</v>
      </c>
      <c r="P247">
        <v>1.65</v>
      </c>
      <c r="Q247">
        <v>1.99</v>
      </c>
      <c r="R247">
        <v>1.78</v>
      </c>
      <c r="S247">
        <v>2.12</v>
      </c>
    </row>
    <row r="248" spans="1:19">
      <c r="A248" s="329">
        <v>40169</v>
      </c>
      <c r="B248">
        <v>0.56999999999999995</v>
      </c>
      <c r="C248">
        <v>0.85</v>
      </c>
      <c r="D248">
        <v>0.91</v>
      </c>
      <c r="E248">
        <v>1.17</v>
      </c>
      <c r="F248">
        <v>0.92</v>
      </c>
      <c r="G248">
        <v>1.2</v>
      </c>
      <c r="H248">
        <v>1.02</v>
      </c>
      <c r="I248">
        <v>1.32</v>
      </c>
      <c r="J248">
        <v>1.1399999999999999</v>
      </c>
      <c r="K248">
        <v>1.44</v>
      </c>
      <c r="L248">
        <v>1.25</v>
      </c>
      <c r="M248">
        <v>1.56</v>
      </c>
      <c r="N248">
        <v>1.52</v>
      </c>
      <c r="O248">
        <v>1.83</v>
      </c>
      <c r="P248">
        <v>1.66</v>
      </c>
      <c r="Q248">
        <v>1.99</v>
      </c>
      <c r="R248">
        <v>1.8</v>
      </c>
      <c r="S248">
        <v>2.12</v>
      </c>
    </row>
    <row r="249" spans="1:19">
      <c r="A249" s="329">
        <v>40170</v>
      </c>
      <c r="B249">
        <v>0.4</v>
      </c>
      <c r="C249">
        <v>0.65</v>
      </c>
      <c r="D249">
        <v>0.89</v>
      </c>
      <c r="E249">
        <v>1.17</v>
      </c>
      <c r="F249">
        <v>0.91</v>
      </c>
      <c r="G249">
        <v>1.19</v>
      </c>
      <c r="H249">
        <v>1.02</v>
      </c>
      <c r="I249">
        <v>1.31</v>
      </c>
      <c r="J249">
        <v>1.1399999999999999</v>
      </c>
      <c r="K249">
        <v>1.44</v>
      </c>
      <c r="L249">
        <v>1.25</v>
      </c>
      <c r="M249">
        <v>1.56</v>
      </c>
      <c r="N249">
        <v>1.52</v>
      </c>
      <c r="O249">
        <v>1.84</v>
      </c>
      <c r="P249">
        <v>1.66</v>
      </c>
      <c r="Q249">
        <v>1.99</v>
      </c>
      <c r="R249">
        <v>1.81</v>
      </c>
      <c r="S249">
        <v>2.13</v>
      </c>
    </row>
    <row r="250" spans="1:19">
      <c r="A250" s="329">
        <v>40175</v>
      </c>
      <c r="B250">
        <v>0.28999999999999998</v>
      </c>
      <c r="C250">
        <v>0.55000000000000004</v>
      </c>
      <c r="D250">
        <v>0.86</v>
      </c>
      <c r="E250">
        <v>1.1399999999999999</v>
      </c>
      <c r="F250">
        <v>0.9</v>
      </c>
      <c r="G250">
        <v>1.18</v>
      </c>
      <c r="H250">
        <v>1.01</v>
      </c>
      <c r="I250">
        <v>1.31</v>
      </c>
      <c r="J250">
        <v>1.1299999999999999</v>
      </c>
      <c r="K250">
        <v>1.43</v>
      </c>
      <c r="L250">
        <v>1.24</v>
      </c>
      <c r="M250">
        <v>1.55</v>
      </c>
      <c r="N250">
        <v>1.5</v>
      </c>
      <c r="O250">
        <v>1.82</v>
      </c>
      <c r="P250">
        <v>1.65</v>
      </c>
      <c r="Q250">
        <v>1.98</v>
      </c>
      <c r="R250">
        <v>1.8</v>
      </c>
      <c r="S250">
        <v>2.12</v>
      </c>
    </row>
    <row r="251" spans="1:19">
      <c r="A251" s="329">
        <v>40176</v>
      </c>
      <c r="B251">
        <v>0.22</v>
      </c>
      <c r="C251">
        <v>0.46</v>
      </c>
      <c r="D251">
        <v>0.83</v>
      </c>
      <c r="E251">
        <v>1.0900000000000001</v>
      </c>
      <c r="F251">
        <v>0.87</v>
      </c>
      <c r="G251">
        <v>1.1499999999999999</v>
      </c>
      <c r="H251">
        <v>1.03</v>
      </c>
      <c r="I251">
        <v>1.31</v>
      </c>
      <c r="J251">
        <v>1.1599999999999999</v>
      </c>
      <c r="K251">
        <v>1.44</v>
      </c>
      <c r="L251">
        <v>1.25</v>
      </c>
      <c r="M251">
        <v>1.54</v>
      </c>
      <c r="N251">
        <v>1.51</v>
      </c>
      <c r="O251">
        <v>1.82</v>
      </c>
      <c r="P251">
        <v>1.68</v>
      </c>
      <c r="Q251">
        <v>1.98</v>
      </c>
      <c r="R251">
        <v>1.81</v>
      </c>
      <c r="S251">
        <v>2.12</v>
      </c>
    </row>
    <row r="252" spans="1:19">
      <c r="A252" s="329">
        <v>40177</v>
      </c>
      <c r="B252">
        <v>0.2</v>
      </c>
      <c r="C252">
        <v>0.47</v>
      </c>
      <c r="D252">
        <v>0.81</v>
      </c>
      <c r="E252">
        <v>1.0900000000000001</v>
      </c>
      <c r="F252">
        <v>0.86</v>
      </c>
      <c r="G252">
        <v>1.1399999999999999</v>
      </c>
      <c r="H252">
        <v>1.01</v>
      </c>
      <c r="I252">
        <v>1.3</v>
      </c>
      <c r="J252">
        <v>1.1399999999999999</v>
      </c>
      <c r="K252">
        <v>1.44</v>
      </c>
      <c r="L252">
        <v>1.24</v>
      </c>
      <c r="M252">
        <v>1.54</v>
      </c>
      <c r="N252">
        <v>1.5</v>
      </c>
      <c r="O252">
        <v>1.82</v>
      </c>
      <c r="P252">
        <v>1.68</v>
      </c>
      <c r="Q252">
        <v>1.98</v>
      </c>
      <c r="R252">
        <v>1.81</v>
      </c>
      <c r="S252">
        <v>2.12</v>
      </c>
    </row>
    <row r="253" spans="1:19">
      <c r="A253" s="329">
        <v>40178</v>
      </c>
      <c r="B253">
        <v>0.24</v>
      </c>
      <c r="C253">
        <v>0.48</v>
      </c>
      <c r="D253">
        <v>0.85</v>
      </c>
      <c r="E253">
        <v>1.1000000000000001</v>
      </c>
      <c r="F253">
        <v>0.89</v>
      </c>
      <c r="G253">
        <v>1.1599999999999999</v>
      </c>
      <c r="H253">
        <v>1.02</v>
      </c>
      <c r="I253">
        <v>1.29</v>
      </c>
      <c r="J253">
        <v>1.1599999999999999</v>
      </c>
      <c r="K253">
        <v>1.42</v>
      </c>
      <c r="L253">
        <v>1.26</v>
      </c>
      <c r="M253">
        <v>1.54</v>
      </c>
      <c r="N253">
        <v>1.53</v>
      </c>
      <c r="O253">
        <v>1.82</v>
      </c>
      <c r="P253">
        <v>1.7</v>
      </c>
      <c r="Q253">
        <v>1.99</v>
      </c>
      <c r="R253">
        <v>1.83</v>
      </c>
      <c r="S253">
        <v>2.13</v>
      </c>
    </row>
    <row r="254" spans="1:19">
      <c r="A254" s="329">
        <v>40182</v>
      </c>
      <c r="B254">
        <v>0.7</v>
      </c>
      <c r="C254">
        <v>0.96</v>
      </c>
      <c r="D254">
        <v>0.88</v>
      </c>
      <c r="E254">
        <v>1.1499999999999999</v>
      </c>
      <c r="F254">
        <v>0.89</v>
      </c>
      <c r="G254">
        <v>1.17</v>
      </c>
      <c r="H254">
        <v>1</v>
      </c>
      <c r="I254">
        <v>1.26</v>
      </c>
      <c r="J254">
        <v>1.1299999999999999</v>
      </c>
      <c r="K254">
        <v>1.41</v>
      </c>
      <c r="L254">
        <v>1.25</v>
      </c>
      <c r="M254">
        <v>1.54</v>
      </c>
      <c r="N254">
        <v>1.51</v>
      </c>
      <c r="O254">
        <v>1.82</v>
      </c>
      <c r="P254">
        <v>1.67</v>
      </c>
      <c r="Q254">
        <v>1.98</v>
      </c>
      <c r="R254">
        <v>1.81</v>
      </c>
      <c r="S254">
        <v>2.13</v>
      </c>
    </row>
    <row r="255" spans="1:19">
      <c r="A255" s="329">
        <v>40183</v>
      </c>
      <c r="B255">
        <v>0.48</v>
      </c>
      <c r="C255">
        <v>0.75</v>
      </c>
      <c r="D255">
        <v>0.87</v>
      </c>
      <c r="E255">
        <v>1.1499999999999999</v>
      </c>
      <c r="F255">
        <v>0.9</v>
      </c>
      <c r="G255">
        <v>1.18</v>
      </c>
      <c r="H255">
        <v>1</v>
      </c>
      <c r="I255">
        <v>1.28</v>
      </c>
      <c r="J255">
        <v>1.1299999999999999</v>
      </c>
      <c r="K255">
        <v>1.42</v>
      </c>
      <c r="L255">
        <v>1.25</v>
      </c>
      <c r="M255">
        <v>1.54</v>
      </c>
      <c r="N255">
        <v>1.5</v>
      </c>
      <c r="O255">
        <v>1.82</v>
      </c>
      <c r="P255">
        <v>1.67</v>
      </c>
      <c r="Q255">
        <v>1.98</v>
      </c>
      <c r="R255">
        <v>1.79</v>
      </c>
      <c r="S255">
        <v>2.12</v>
      </c>
    </row>
    <row r="256" spans="1:19">
      <c r="A256" s="329">
        <v>40184</v>
      </c>
      <c r="B256">
        <v>0.75</v>
      </c>
      <c r="C256">
        <v>1</v>
      </c>
      <c r="D256">
        <v>0.87</v>
      </c>
      <c r="E256">
        <v>1.1599999999999999</v>
      </c>
      <c r="F256">
        <v>0.89</v>
      </c>
      <c r="G256">
        <v>1.17</v>
      </c>
      <c r="H256">
        <v>0.98</v>
      </c>
      <c r="I256">
        <v>1.25</v>
      </c>
      <c r="J256">
        <v>1.1200000000000001</v>
      </c>
      <c r="K256">
        <v>1.4</v>
      </c>
      <c r="L256">
        <v>1.24</v>
      </c>
      <c r="M256">
        <v>1.53</v>
      </c>
      <c r="N256">
        <v>1.5</v>
      </c>
      <c r="O256">
        <v>1.81</v>
      </c>
      <c r="P256">
        <v>1.66</v>
      </c>
      <c r="Q256">
        <v>1.98</v>
      </c>
      <c r="R256">
        <v>1.78</v>
      </c>
      <c r="S256">
        <v>2.11</v>
      </c>
    </row>
    <row r="257" spans="1:19">
      <c r="A257" s="329">
        <v>40185</v>
      </c>
      <c r="B257">
        <v>0.78</v>
      </c>
      <c r="C257">
        <v>1.03</v>
      </c>
      <c r="D257">
        <v>0.87</v>
      </c>
      <c r="E257">
        <v>1.1499999999999999</v>
      </c>
      <c r="F257">
        <v>0.89</v>
      </c>
      <c r="G257">
        <v>1.17</v>
      </c>
      <c r="H257">
        <v>0.98</v>
      </c>
      <c r="I257">
        <v>1.27</v>
      </c>
      <c r="J257">
        <v>1.1200000000000001</v>
      </c>
      <c r="K257">
        <v>1.4</v>
      </c>
      <c r="L257">
        <v>1.25</v>
      </c>
      <c r="M257">
        <v>1.54</v>
      </c>
      <c r="N257">
        <v>1.5</v>
      </c>
      <c r="O257">
        <v>1.81</v>
      </c>
      <c r="P257">
        <v>1.67</v>
      </c>
      <c r="Q257">
        <v>1.98</v>
      </c>
      <c r="R257">
        <v>1.79</v>
      </c>
      <c r="S257">
        <v>2.11</v>
      </c>
    </row>
    <row r="258" spans="1:19">
      <c r="A258" s="329">
        <v>40186</v>
      </c>
      <c r="B258">
        <v>0.79</v>
      </c>
      <c r="C258">
        <v>1.04</v>
      </c>
      <c r="D258">
        <v>0.87</v>
      </c>
      <c r="E258">
        <v>1.1499999999999999</v>
      </c>
      <c r="F258">
        <v>0.89</v>
      </c>
      <c r="G258">
        <v>1.17</v>
      </c>
      <c r="H258">
        <v>0.98</v>
      </c>
      <c r="I258">
        <v>1.26</v>
      </c>
      <c r="J258">
        <v>1.1200000000000001</v>
      </c>
      <c r="K258">
        <v>1.4</v>
      </c>
      <c r="L258">
        <v>1.24</v>
      </c>
      <c r="M258">
        <v>1.54</v>
      </c>
      <c r="N258">
        <v>1.49</v>
      </c>
      <c r="O258">
        <v>1.81</v>
      </c>
      <c r="P258">
        <v>1.66</v>
      </c>
      <c r="Q258">
        <v>1.99</v>
      </c>
      <c r="R258">
        <v>1.78</v>
      </c>
      <c r="S258">
        <v>2.12</v>
      </c>
    </row>
    <row r="259" spans="1:19">
      <c r="A259" s="329">
        <v>40189</v>
      </c>
      <c r="B259">
        <v>0.82</v>
      </c>
      <c r="C259">
        <v>1.06</v>
      </c>
      <c r="D259">
        <v>0.88</v>
      </c>
      <c r="E259">
        <v>1.1599999999999999</v>
      </c>
      <c r="F259">
        <v>0.9</v>
      </c>
      <c r="G259">
        <v>1.18</v>
      </c>
      <c r="H259">
        <v>0.97</v>
      </c>
      <c r="I259">
        <v>1.26</v>
      </c>
      <c r="J259">
        <v>1.1100000000000001</v>
      </c>
      <c r="K259">
        <v>1.4</v>
      </c>
      <c r="L259">
        <v>1.25</v>
      </c>
      <c r="M259">
        <v>1.55</v>
      </c>
      <c r="N259">
        <v>1.48</v>
      </c>
      <c r="O259">
        <v>1.81</v>
      </c>
      <c r="P259">
        <v>1.65</v>
      </c>
      <c r="Q259">
        <v>1.99</v>
      </c>
      <c r="R259">
        <v>1.77</v>
      </c>
      <c r="S259">
        <v>2.12</v>
      </c>
    </row>
    <row r="260" spans="1:19">
      <c r="A260" s="329">
        <v>40190</v>
      </c>
      <c r="B260">
        <v>0.83</v>
      </c>
      <c r="C260">
        <v>1.08</v>
      </c>
      <c r="D260">
        <v>0.89</v>
      </c>
      <c r="E260">
        <v>1.17</v>
      </c>
      <c r="F260">
        <v>0.9</v>
      </c>
      <c r="G260">
        <v>1.19</v>
      </c>
      <c r="H260">
        <v>0.98</v>
      </c>
      <c r="I260">
        <v>1.27</v>
      </c>
      <c r="J260">
        <v>1.1200000000000001</v>
      </c>
      <c r="K260">
        <v>1.41</v>
      </c>
      <c r="L260">
        <v>1.26</v>
      </c>
      <c r="M260">
        <v>1.56</v>
      </c>
      <c r="N260">
        <v>1.48</v>
      </c>
      <c r="O260">
        <v>1.82</v>
      </c>
      <c r="P260">
        <v>1.66</v>
      </c>
      <c r="Q260">
        <v>2</v>
      </c>
      <c r="R260">
        <v>1.79</v>
      </c>
      <c r="S260">
        <v>2.12</v>
      </c>
    </row>
    <row r="261" spans="1:19">
      <c r="A261" s="329">
        <v>40191</v>
      </c>
      <c r="B261">
        <v>0.83</v>
      </c>
      <c r="C261">
        <v>1.08</v>
      </c>
      <c r="D261">
        <v>0.88</v>
      </c>
      <c r="E261">
        <v>1.1599999999999999</v>
      </c>
      <c r="F261">
        <v>0.9</v>
      </c>
      <c r="G261">
        <v>1.18</v>
      </c>
      <c r="H261">
        <v>0.98</v>
      </c>
      <c r="I261">
        <v>1.27</v>
      </c>
      <c r="J261">
        <v>1.1200000000000001</v>
      </c>
      <c r="K261">
        <v>1.41</v>
      </c>
      <c r="L261">
        <v>1.26</v>
      </c>
      <c r="M261">
        <v>1.56</v>
      </c>
      <c r="N261">
        <v>1.48</v>
      </c>
      <c r="O261">
        <v>1.81</v>
      </c>
      <c r="P261">
        <v>1.64</v>
      </c>
      <c r="Q261">
        <v>1.99</v>
      </c>
      <c r="R261">
        <v>1.78</v>
      </c>
      <c r="S261">
        <v>2.12</v>
      </c>
    </row>
    <row r="262" spans="1:19">
      <c r="A262" s="329">
        <v>40192</v>
      </c>
      <c r="B262">
        <v>0.82</v>
      </c>
      <c r="C262">
        <v>1.07</v>
      </c>
      <c r="D262">
        <v>0.88</v>
      </c>
      <c r="E262">
        <v>1.1599999999999999</v>
      </c>
      <c r="F262">
        <v>0.9</v>
      </c>
      <c r="G262">
        <v>1.18</v>
      </c>
      <c r="H262">
        <v>0.97</v>
      </c>
      <c r="I262">
        <v>1.26</v>
      </c>
      <c r="J262">
        <v>1.1200000000000001</v>
      </c>
      <c r="K262">
        <v>1.41</v>
      </c>
      <c r="L262">
        <v>1.25</v>
      </c>
      <c r="M262">
        <v>1.55</v>
      </c>
      <c r="N262">
        <v>1.47</v>
      </c>
      <c r="O262">
        <v>1.79</v>
      </c>
      <c r="P262">
        <v>1.64</v>
      </c>
      <c r="Q262">
        <v>1.98</v>
      </c>
      <c r="R262">
        <v>1.77</v>
      </c>
      <c r="S262">
        <v>2.11</v>
      </c>
    </row>
    <row r="263" spans="1:19">
      <c r="A263" s="329">
        <v>40193</v>
      </c>
      <c r="B263">
        <v>0.8</v>
      </c>
      <c r="C263">
        <v>1.06</v>
      </c>
      <c r="D263">
        <v>0.88</v>
      </c>
      <c r="E263">
        <v>1.1599999999999999</v>
      </c>
      <c r="F263">
        <v>0.9</v>
      </c>
      <c r="G263">
        <v>1.17</v>
      </c>
      <c r="H263">
        <v>0.98</v>
      </c>
      <c r="I263">
        <v>1.26</v>
      </c>
      <c r="J263">
        <v>1.1200000000000001</v>
      </c>
      <c r="K263">
        <v>1.41</v>
      </c>
      <c r="L263">
        <v>1.25</v>
      </c>
      <c r="M263">
        <v>1.55</v>
      </c>
      <c r="N263">
        <v>1.48</v>
      </c>
      <c r="O263">
        <v>1.8</v>
      </c>
      <c r="P263">
        <v>1.63</v>
      </c>
      <c r="Q263">
        <v>1.97</v>
      </c>
      <c r="R263">
        <v>1.76</v>
      </c>
      <c r="S263">
        <v>2.11</v>
      </c>
    </row>
    <row r="264" spans="1:19">
      <c r="A264" s="329">
        <v>40196</v>
      </c>
      <c r="B264">
        <v>0.8</v>
      </c>
      <c r="C264">
        <v>1.07</v>
      </c>
      <c r="D264">
        <v>0.87</v>
      </c>
      <c r="E264">
        <v>1.1499999999999999</v>
      </c>
      <c r="F264">
        <v>0.89</v>
      </c>
      <c r="G264">
        <v>1.17</v>
      </c>
      <c r="H264">
        <v>0.98</v>
      </c>
      <c r="I264">
        <v>1.26</v>
      </c>
      <c r="J264">
        <v>1.1200000000000001</v>
      </c>
      <c r="K264">
        <v>1.4</v>
      </c>
      <c r="L264">
        <v>1.25</v>
      </c>
      <c r="M264">
        <v>1.55</v>
      </c>
      <c r="N264">
        <v>1.48</v>
      </c>
      <c r="O264">
        <v>1.79</v>
      </c>
      <c r="P264">
        <v>1.63</v>
      </c>
      <c r="Q264">
        <v>1.97</v>
      </c>
      <c r="R264">
        <v>1.76</v>
      </c>
      <c r="S264">
        <v>2.1</v>
      </c>
    </row>
    <row r="265" spans="1:19">
      <c r="A265" s="329">
        <v>40197</v>
      </c>
      <c r="B265">
        <v>0.8</v>
      </c>
      <c r="C265">
        <v>1.04</v>
      </c>
      <c r="D265">
        <v>0.85</v>
      </c>
      <c r="E265">
        <v>1.1299999999999999</v>
      </c>
      <c r="F265">
        <v>0.88</v>
      </c>
      <c r="G265">
        <v>1.1599999999999999</v>
      </c>
      <c r="H265">
        <v>0.98</v>
      </c>
      <c r="I265">
        <v>1.26</v>
      </c>
      <c r="J265">
        <v>1.1200000000000001</v>
      </c>
      <c r="K265">
        <v>1.41</v>
      </c>
      <c r="L265">
        <v>1.25</v>
      </c>
      <c r="M265">
        <v>1.55</v>
      </c>
      <c r="N265">
        <v>1.48</v>
      </c>
      <c r="O265">
        <v>1.8</v>
      </c>
      <c r="P265">
        <v>1.64</v>
      </c>
      <c r="Q265">
        <v>1.97</v>
      </c>
      <c r="R265">
        <v>1.76</v>
      </c>
      <c r="S265">
        <v>2.1</v>
      </c>
    </row>
    <row r="266" spans="1:19">
      <c r="A266" s="329">
        <v>40198</v>
      </c>
      <c r="B266">
        <v>0.79</v>
      </c>
      <c r="C266">
        <v>1.04</v>
      </c>
      <c r="D266">
        <v>0.85</v>
      </c>
      <c r="E266">
        <v>1.1299999999999999</v>
      </c>
      <c r="F266">
        <v>0.88</v>
      </c>
      <c r="G266">
        <v>1.1599999999999999</v>
      </c>
      <c r="H266">
        <v>0.98</v>
      </c>
      <c r="I266">
        <v>1.25</v>
      </c>
      <c r="J266">
        <v>1.1200000000000001</v>
      </c>
      <c r="K266">
        <v>1.41</v>
      </c>
      <c r="L266">
        <v>1.25</v>
      </c>
      <c r="M266">
        <v>1.55</v>
      </c>
      <c r="N266">
        <v>1.48</v>
      </c>
      <c r="O266">
        <v>1.8</v>
      </c>
      <c r="P266">
        <v>1.64</v>
      </c>
      <c r="Q266">
        <v>1.97</v>
      </c>
      <c r="R266">
        <v>1.75</v>
      </c>
      <c r="S266">
        <v>2.1</v>
      </c>
    </row>
    <row r="267" spans="1:19">
      <c r="A267" s="329">
        <v>40199</v>
      </c>
      <c r="B267">
        <v>0.8</v>
      </c>
      <c r="C267">
        <v>1.04</v>
      </c>
      <c r="D267">
        <v>0.86</v>
      </c>
      <c r="E267">
        <v>1.1399999999999999</v>
      </c>
      <c r="F267">
        <v>0.88</v>
      </c>
      <c r="G267">
        <v>1.1599999999999999</v>
      </c>
      <c r="H267">
        <v>0.98</v>
      </c>
      <c r="I267">
        <v>1.26</v>
      </c>
      <c r="J267">
        <v>1.1200000000000001</v>
      </c>
      <c r="K267">
        <v>1.4</v>
      </c>
      <c r="L267">
        <v>1.25</v>
      </c>
      <c r="M267">
        <v>1.55</v>
      </c>
      <c r="N267">
        <v>1.48</v>
      </c>
      <c r="O267">
        <v>1.8</v>
      </c>
      <c r="P267">
        <v>1.63</v>
      </c>
      <c r="Q267">
        <v>1.96</v>
      </c>
      <c r="R267">
        <v>1.76</v>
      </c>
      <c r="S267">
        <v>2.09</v>
      </c>
    </row>
    <row r="268" spans="1:19">
      <c r="A268" s="329">
        <v>40200</v>
      </c>
      <c r="B268">
        <v>0.81</v>
      </c>
      <c r="C268">
        <v>1.07</v>
      </c>
      <c r="D268">
        <v>0.86</v>
      </c>
      <c r="E268">
        <v>1.1399999999999999</v>
      </c>
      <c r="F268">
        <v>0.88</v>
      </c>
      <c r="G268">
        <v>1.1599999999999999</v>
      </c>
      <c r="H268">
        <v>0.97</v>
      </c>
      <c r="I268">
        <v>1.26</v>
      </c>
      <c r="J268">
        <v>1.1200000000000001</v>
      </c>
      <c r="K268">
        <v>1.4</v>
      </c>
      <c r="L268">
        <v>1.25</v>
      </c>
      <c r="M268">
        <v>1.55</v>
      </c>
      <c r="N268">
        <v>1.48</v>
      </c>
      <c r="O268">
        <v>1.79</v>
      </c>
      <c r="P268">
        <v>1.63</v>
      </c>
      <c r="Q268">
        <v>1.95</v>
      </c>
      <c r="R268">
        <v>1.76</v>
      </c>
      <c r="S268">
        <v>2.08</v>
      </c>
    </row>
    <row r="269" spans="1:19">
      <c r="A269" s="329">
        <v>40203</v>
      </c>
      <c r="B269">
        <v>0.81</v>
      </c>
      <c r="C269">
        <v>1.08</v>
      </c>
      <c r="D269">
        <v>0.86</v>
      </c>
      <c r="E269">
        <v>1.1399999999999999</v>
      </c>
      <c r="F269">
        <v>0.88</v>
      </c>
      <c r="G269">
        <v>1.1599999999999999</v>
      </c>
      <c r="H269">
        <v>0.98</v>
      </c>
      <c r="I269">
        <v>1.26</v>
      </c>
      <c r="J269">
        <v>1.1200000000000001</v>
      </c>
      <c r="K269">
        <v>1.4</v>
      </c>
      <c r="L269">
        <v>1.25</v>
      </c>
      <c r="M269">
        <v>1.55</v>
      </c>
      <c r="N269">
        <v>1.43</v>
      </c>
      <c r="O269">
        <v>1.79</v>
      </c>
      <c r="P269">
        <v>1.63</v>
      </c>
      <c r="Q269">
        <v>1.95</v>
      </c>
      <c r="R269">
        <v>1.76</v>
      </c>
      <c r="S269">
        <v>2.08</v>
      </c>
    </row>
    <row r="270" spans="1:19">
      <c r="A270" s="329">
        <v>40204</v>
      </c>
      <c r="B270">
        <v>0.83</v>
      </c>
      <c r="C270">
        <v>1.0900000000000001</v>
      </c>
      <c r="D270">
        <v>0.85</v>
      </c>
      <c r="E270">
        <v>1.1299999999999999</v>
      </c>
      <c r="F270">
        <v>0.88</v>
      </c>
      <c r="G270">
        <v>1.1599999999999999</v>
      </c>
      <c r="H270">
        <v>0.98</v>
      </c>
      <c r="I270">
        <v>1.26</v>
      </c>
      <c r="J270">
        <v>1.1200000000000001</v>
      </c>
      <c r="K270">
        <v>1.41</v>
      </c>
      <c r="L270">
        <v>1.25</v>
      </c>
      <c r="M270">
        <v>1.55</v>
      </c>
      <c r="N270">
        <v>1.48</v>
      </c>
      <c r="O270">
        <v>1.79</v>
      </c>
      <c r="P270">
        <v>1.63</v>
      </c>
      <c r="Q270">
        <v>1.95</v>
      </c>
      <c r="R270">
        <v>1.76</v>
      </c>
      <c r="S270">
        <v>2.08</v>
      </c>
    </row>
    <row r="271" spans="1:19">
      <c r="A271" s="329">
        <v>40205</v>
      </c>
      <c r="B271">
        <v>0.82</v>
      </c>
      <c r="C271">
        <v>1.08</v>
      </c>
      <c r="D271">
        <v>0.86</v>
      </c>
      <c r="E271">
        <v>1.1299999999999999</v>
      </c>
      <c r="F271">
        <v>0.88</v>
      </c>
      <c r="G271">
        <v>1.1499999999999999</v>
      </c>
      <c r="H271">
        <v>0.98</v>
      </c>
      <c r="I271">
        <v>1.27</v>
      </c>
      <c r="J271">
        <v>1.1200000000000001</v>
      </c>
      <c r="K271">
        <v>1.4</v>
      </c>
      <c r="L271">
        <v>1.25</v>
      </c>
      <c r="M271">
        <v>1.55</v>
      </c>
      <c r="N271">
        <v>1.47</v>
      </c>
      <c r="O271">
        <v>1.79</v>
      </c>
      <c r="P271">
        <v>1.63</v>
      </c>
      <c r="Q271">
        <v>1.95</v>
      </c>
      <c r="R271">
        <v>1.76</v>
      </c>
      <c r="S271">
        <v>2.08</v>
      </c>
    </row>
    <row r="272" spans="1:19">
      <c r="A272" s="329">
        <v>40206</v>
      </c>
      <c r="B272">
        <v>0.82</v>
      </c>
      <c r="C272">
        <v>1.07</v>
      </c>
      <c r="D272">
        <v>0.85</v>
      </c>
      <c r="E272">
        <v>1.1299999999999999</v>
      </c>
      <c r="F272">
        <v>0.88</v>
      </c>
      <c r="G272">
        <v>1.1499999999999999</v>
      </c>
      <c r="H272">
        <v>0.98</v>
      </c>
      <c r="I272">
        <v>1.26</v>
      </c>
      <c r="J272">
        <v>1.1200000000000001</v>
      </c>
      <c r="K272">
        <v>1.4</v>
      </c>
      <c r="L272">
        <v>1.25</v>
      </c>
      <c r="M272">
        <v>1.55</v>
      </c>
      <c r="N272">
        <v>1.47</v>
      </c>
      <c r="O272">
        <v>1.78</v>
      </c>
      <c r="P272">
        <v>1.63</v>
      </c>
      <c r="Q272">
        <v>1.95</v>
      </c>
      <c r="R272">
        <v>1.76</v>
      </c>
      <c r="S272">
        <v>2.08</v>
      </c>
    </row>
    <row r="273" spans="1:19">
      <c r="A273" s="329">
        <v>40207</v>
      </c>
      <c r="B273">
        <v>0.77</v>
      </c>
      <c r="C273">
        <v>1.01</v>
      </c>
      <c r="D273">
        <v>0.85</v>
      </c>
      <c r="E273">
        <v>1.1299999999999999</v>
      </c>
      <c r="F273">
        <v>0.87</v>
      </c>
      <c r="G273">
        <v>1.1499999999999999</v>
      </c>
      <c r="H273">
        <v>0.97</v>
      </c>
      <c r="I273">
        <v>1.25</v>
      </c>
      <c r="J273">
        <v>1.1100000000000001</v>
      </c>
      <c r="K273">
        <v>1.4</v>
      </c>
      <c r="L273">
        <v>1.25</v>
      </c>
      <c r="M273">
        <v>1.55</v>
      </c>
      <c r="N273">
        <v>1.46</v>
      </c>
      <c r="O273">
        <v>1.78</v>
      </c>
      <c r="P273">
        <v>1.62</v>
      </c>
      <c r="Q273">
        <v>1.95</v>
      </c>
      <c r="R273">
        <v>1.75</v>
      </c>
      <c r="S273">
        <v>2.0699999999999998</v>
      </c>
    </row>
    <row r="274" spans="1:19">
      <c r="A274" s="329">
        <v>40210</v>
      </c>
      <c r="B274">
        <v>0.8</v>
      </c>
      <c r="C274">
        <v>1.05</v>
      </c>
      <c r="D274">
        <v>0.86</v>
      </c>
      <c r="E274">
        <v>1.1399999999999999</v>
      </c>
      <c r="F274">
        <v>0.88</v>
      </c>
      <c r="G274">
        <v>1.1599999999999999</v>
      </c>
      <c r="H274">
        <v>0.98</v>
      </c>
      <c r="I274">
        <v>1.27</v>
      </c>
      <c r="J274">
        <v>1.1200000000000001</v>
      </c>
      <c r="K274">
        <v>1.41</v>
      </c>
      <c r="L274">
        <v>1.24</v>
      </c>
      <c r="M274">
        <v>1.54</v>
      </c>
      <c r="N274">
        <v>1.46</v>
      </c>
      <c r="O274">
        <v>1.77</v>
      </c>
      <c r="P274">
        <v>1.62</v>
      </c>
      <c r="Q274">
        <v>1.95</v>
      </c>
      <c r="R274">
        <v>1.73</v>
      </c>
      <c r="S274">
        <v>2.0499999999999998</v>
      </c>
    </row>
    <row r="275" spans="1:19">
      <c r="A275" s="329">
        <v>40211</v>
      </c>
      <c r="B275">
        <v>0.79</v>
      </c>
      <c r="C275">
        <v>1.04</v>
      </c>
      <c r="D275">
        <v>0.85</v>
      </c>
      <c r="E275">
        <v>1.1299999999999999</v>
      </c>
      <c r="F275">
        <v>0.87</v>
      </c>
      <c r="G275">
        <v>1.1499999999999999</v>
      </c>
      <c r="H275">
        <v>0.97</v>
      </c>
      <c r="I275">
        <v>1.25</v>
      </c>
      <c r="J275">
        <v>1.1100000000000001</v>
      </c>
      <c r="K275">
        <v>1.4</v>
      </c>
      <c r="L275">
        <v>1.23</v>
      </c>
      <c r="M275">
        <v>1.53</v>
      </c>
      <c r="N275">
        <v>1.45</v>
      </c>
      <c r="O275">
        <v>1.76</v>
      </c>
      <c r="P275">
        <v>1.62</v>
      </c>
      <c r="Q275">
        <v>1.94</v>
      </c>
      <c r="R275">
        <v>1.73</v>
      </c>
      <c r="S275">
        <v>2.04</v>
      </c>
    </row>
    <row r="276" spans="1:19">
      <c r="A276" s="329">
        <v>40212</v>
      </c>
      <c r="B276">
        <v>0.8</v>
      </c>
      <c r="C276">
        <v>1.06</v>
      </c>
      <c r="D276">
        <v>0.85</v>
      </c>
      <c r="E276">
        <v>1.1299999999999999</v>
      </c>
      <c r="F276">
        <v>0.87</v>
      </c>
      <c r="G276">
        <v>1.1499999999999999</v>
      </c>
      <c r="H276">
        <v>0.96</v>
      </c>
      <c r="I276">
        <v>1.25</v>
      </c>
      <c r="J276">
        <v>1.1100000000000001</v>
      </c>
      <c r="K276">
        <v>1.4</v>
      </c>
      <c r="L276">
        <v>1.23</v>
      </c>
      <c r="M276">
        <v>1.53</v>
      </c>
      <c r="N276">
        <v>1.45</v>
      </c>
      <c r="O276">
        <v>1.76</v>
      </c>
      <c r="P276">
        <v>1.62</v>
      </c>
      <c r="Q276">
        <v>1.94</v>
      </c>
      <c r="R276">
        <v>1.73</v>
      </c>
      <c r="S276">
        <v>2.04</v>
      </c>
    </row>
    <row r="277" spans="1:19">
      <c r="A277" s="329">
        <v>40213</v>
      </c>
      <c r="B277">
        <v>0.81</v>
      </c>
      <c r="C277">
        <v>1.07</v>
      </c>
      <c r="D277">
        <v>0.85</v>
      </c>
      <c r="E277">
        <v>1.1299999999999999</v>
      </c>
      <c r="F277">
        <v>0.88</v>
      </c>
      <c r="G277">
        <v>1.1499999999999999</v>
      </c>
      <c r="H277">
        <v>0.97</v>
      </c>
      <c r="I277">
        <v>1.25</v>
      </c>
      <c r="J277">
        <v>1.1200000000000001</v>
      </c>
      <c r="K277">
        <v>1.41</v>
      </c>
      <c r="L277">
        <v>1.23</v>
      </c>
      <c r="M277">
        <v>1.53</v>
      </c>
      <c r="N277">
        <v>1.45</v>
      </c>
      <c r="O277">
        <v>1.76</v>
      </c>
      <c r="P277">
        <v>1.62</v>
      </c>
      <c r="Q277">
        <v>1.94</v>
      </c>
      <c r="R277">
        <v>1.73</v>
      </c>
      <c r="S277">
        <v>2.04</v>
      </c>
    </row>
    <row r="278" spans="1:19">
      <c r="A278" s="329">
        <v>40214</v>
      </c>
      <c r="B278">
        <v>0.79</v>
      </c>
      <c r="C278">
        <v>1.05</v>
      </c>
      <c r="D278">
        <v>0.85</v>
      </c>
      <c r="E278">
        <v>1.1299999999999999</v>
      </c>
      <c r="F278">
        <v>0.88</v>
      </c>
      <c r="G278">
        <v>1.1599999999999999</v>
      </c>
      <c r="H278">
        <v>0.97</v>
      </c>
      <c r="I278">
        <v>1.25</v>
      </c>
      <c r="J278">
        <v>1.1100000000000001</v>
      </c>
      <c r="K278">
        <v>1.4</v>
      </c>
      <c r="L278">
        <v>1.23</v>
      </c>
      <c r="M278">
        <v>1.53</v>
      </c>
      <c r="N278">
        <v>1.46</v>
      </c>
      <c r="O278">
        <v>1.77</v>
      </c>
      <c r="P278">
        <v>1.63</v>
      </c>
      <c r="Q278">
        <v>1.95</v>
      </c>
      <c r="R278">
        <v>1.73</v>
      </c>
      <c r="S278">
        <v>2.04</v>
      </c>
    </row>
    <row r="279" spans="1:19">
      <c r="A279" s="329">
        <v>40217</v>
      </c>
      <c r="B279">
        <v>0.78</v>
      </c>
      <c r="C279">
        <v>1.05</v>
      </c>
      <c r="D279">
        <v>0.85</v>
      </c>
      <c r="E279">
        <v>1.1299999999999999</v>
      </c>
      <c r="F279">
        <v>0.87</v>
      </c>
      <c r="G279">
        <v>1.1499999999999999</v>
      </c>
      <c r="H279">
        <v>0.97</v>
      </c>
      <c r="I279">
        <v>1.25</v>
      </c>
      <c r="J279">
        <v>1.1100000000000001</v>
      </c>
      <c r="K279">
        <v>1.4</v>
      </c>
      <c r="L279">
        <v>1.23</v>
      </c>
      <c r="M279">
        <v>1.53</v>
      </c>
      <c r="N279">
        <v>1.44</v>
      </c>
      <c r="O279">
        <v>1.77</v>
      </c>
      <c r="P279">
        <v>1.62</v>
      </c>
      <c r="Q279">
        <v>1.95</v>
      </c>
      <c r="R279">
        <v>1.73</v>
      </c>
      <c r="S279">
        <v>2.04</v>
      </c>
    </row>
    <row r="280" spans="1:19">
      <c r="A280" s="329">
        <v>40218</v>
      </c>
      <c r="B280">
        <v>0.75</v>
      </c>
      <c r="C280">
        <v>1.01</v>
      </c>
      <c r="D280">
        <v>0.85</v>
      </c>
      <c r="E280">
        <v>1.1299999999999999</v>
      </c>
      <c r="F280">
        <v>0.87</v>
      </c>
      <c r="G280">
        <v>1.1499999999999999</v>
      </c>
      <c r="H280">
        <v>0.97</v>
      </c>
      <c r="I280">
        <v>1.25</v>
      </c>
      <c r="J280">
        <v>1.1100000000000001</v>
      </c>
      <c r="K280">
        <v>1.4</v>
      </c>
      <c r="L280">
        <v>1.23</v>
      </c>
      <c r="M280">
        <v>1.53</v>
      </c>
      <c r="N280">
        <v>1.44</v>
      </c>
      <c r="O280">
        <v>1.76</v>
      </c>
      <c r="P280">
        <v>1.62</v>
      </c>
      <c r="Q280">
        <v>1.95</v>
      </c>
      <c r="R280">
        <v>1.72</v>
      </c>
      <c r="S280">
        <v>2.04</v>
      </c>
    </row>
    <row r="281" spans="1:19">
      <c r="A281" s="329">
        <v>40219</v>
      </c>
      <c r="B281">
        <v>0.78</v>
      </c>
      <c r="C281">
        <v>1.03</v>
      </c>
      <c r="D281">
        <v>0.85</v>
      </c>
      <c r="E281">
        <v>1.1299999999999999</v>
      </c>
      <c r="F281">
        <v>0.87</v>
      </c>
      <c r="G281">
        <v>1.1499999999999999</v>
      </c>
      <c r="H281">
        <v>0.97</v>
      </c>
      <c r="I281">
        <v>1.27</v>
      </c>
      <c r="J281">
        <v>1.1100000000000001</v>
      </c>
      <c r="K281">
        <v>1.41</v>
      </c>
      <c r="L281">
        <v>1.22</v>
      </c>
      <c r="M281">
        <v>1.54</v>
      </c>
      <c r="N281">
        <v>1.44</v>
      </c>
      <c r="O281">
        <v>1.76</v>
      </c>
      <c r="P281">
        <v>1.6</v>
      </c>
      <c r="Q281">
        <v>1.94</v>
      </c>
      <c r="R281">
        <v>1.71</v>
      </c>
      <c r="S281">
        <v>2.0499999999999998</v>
      </c>
    </row>
    <row r="282" spans="1:19">
      <c r="A282" s="329">
        <v>40220</v>
      </c>
      <c r="B282">
        <v>0.77</v>
      </c>
      <c r="C282">
        <v>1.02</v>
      </c>
      <c r="D282">
        <v>0.85</v>
      </c>
      <c r="E282">
        <v>1.1299999999999999</v>
      </c>
      <c r="F282">
        <v>0.87</v>
      </c>
      <c r="G282">
        <v>1.1499999999999999</v>
      </c>
      <c r="H282">
        <v>0.97</v>
      </c>
      <c r="I282">
        <v>1.27</v>
      </c>
      <c r="J282">
        <v>1.1100000000000001</v>
      </c>
      <c r="K282">
        <v>1.41</v>
      </c>
      <c r="L282">
        <v>1.22</v>
      </c>
      <c r="M282">
        <v>1.54</v>
      </c>
      <c r="N282">
        <v>1.43</v>
      </c>
      <c r="O282">
        <v>1.76</v>
      </c>
      <c r="P282">
        <v>1.61</v>
      </c>
      <c r="Q282">
        <v>1.95</v>
      </c>
      <c r="R282">
        <v>1.71</v>
      </c>
      <c r="S282">
        <v>2.0499999999999998</v>
      </c>
    </row>
    <row r="283" spans="1:19">
      <c r="A283" s="329">
        <v>40221</v>
      </c>
      <c r="B283">
        <v>0.76</v>
      </c>
      <c r="C283">
        <v>1.02</v>
      </c>
      <c r="D283">
        <v>0.84</v>
      </c>
      <c r="E283">
        <v>1.1200000000000001</v>
      </c>
      <c r="F283">
        <v>0.87</v>
      </c>
      <c r="G283">
        <v>1.1399999999999999</v>
      </c>
      <c r="H283">
        <v>0.97</v>
      </c>
      <c r="I283">
        <v>1.27</v>
      </c>
      <c r="J283">
        <v>1.1000000000000001</v>
      </c>
      <c r="K283">
        <v>1.4</v>
      </c>
      <c r="L283">
        <v>1.22</v>
      </c>
      <c r="M283">
        <v>1.53</v>
      </c>
      <c r="N283">
        <v>1.43</v>
      </c>
      <c r="O283">
        <v>1.76</v>
      </c>
      <c r="P283">
        <v>1.61</v>
      </c>
      <c r="Q283">
        <v>1.95</v>
      </c>
      <c r="R283">
        <v>1.71</v>
      </c>
      <c r="S283">
        <v>2.0499999999999998</v>
      </c>
    </row>
    <row r="284" spans="1:19">
      <c r="A284" s="329">
        <v>40224</v>
      </c>
      <c r="B284">
        <v>0.76</v>
      </c>
      <c r="C284">
        <v>1.02</v>
      </c>
      <c r="D284">
        <v>0.85</v>
      </c>
      <c r="E284">
        <v>1.1299999999999999</v>
      </c>
      <c r="F284">
        <v>0.87</v>
      </c>
      <c r="G284">
        <v>1.1399999999999999</v>
      </c>
      <c r="H284">
        <v>0.96</v>
      </c>
      <c r="I284">
        <v>1.26</v>
      </c>
      <c r="J284">
        <v>1.0900000000000001</v>
      </c>
      <c r="K284">
        <v>1.39</v>
      </c>
      <c r="L284">
        <v>1.22</v>
      </c>
      <c r="M284">
        <v>1.52</v>
      </c>
      <c r="N284">
        <v>1.43</v>
      </c>
      <c r="O284">
        <v>1.76</v>
      </c>
      <c r="P284">
        <v>1.6</v>
      </c>
      <c r="Q284">
        <v>1.95</v>
      </c>
      <c r="R284">
        <v>1.71</v>
      </c>
      <c r="S284">
        <v>2.04</v>
      </c>
    </row>
    <row r="285" spans="1:19">
      <c r="A285" s="329">
        <v>40225</v>
      </c>
      <c r="B285">
        <v>0.75</v>
      </c>
      <c r="C285">
        <v>1.02</v>
      </c>
      <c r="D285">
        <v>0.85</v>
      </c>
      <c r="E285">
        <v>1.1299999999999999</v>
      </c>
      <c r="F285">
        <v>0.87</v>
      </c>
      <c r="G285">
        <v>1.1499999999999999</v>
      </c>
      <c r="H285">
        <v>0.96</v>
      </c>
      <c r="I285">
        <v>1.26</v>
      </c>
      <c r="J285">
        <v>1.1000000000000001</v>
      </c>
      <c r="K285">
        <v>1.4</v>
      </c>
      <c r="L285">
        <v>1.22</v>
      </c>
      <c r="M285">
        <v>1.53</v>
      </c>
      <c r="N285">
        <v>1.44</v>
      </c>
      <c r="O285">
        <v>1.76</v>
      </c>
      <c r="P285">
        <v>1.61</v>
      </c>
      <c r="Q285">
        <v>1.95</v>
      </c>
      <c r="R285">
        <v>1.71</v>
      </c>
      <c r="S285">
        <v>2.0499999999999998</v>
      </c>
    </row>
    <row r="286" spans="1:19">
      <c r="A286" s="329">
        <v>40226</v>
      </c>
      <c r="B286">
        <v>0.75</v>
      </c>
      <c r="C286">
        <v>1.01</v>
      </c>
      <c r="D286">
        <v>0.85</v>
      </c>
      <c r="E286">
        <v>1.1299999999999999</v>
      </c>
      <c r="F286">
        <v>0.87</v>
      </c>
      <c r="G286">
        <v>1.1499999999999999</v>
      </c>
      <c r="H286">
        <v>0.96</v>
      </c>
      <c r="I286">
        <v>1.26</v>
      </c>
      <c r="J286">
        <v>1.1000000000000001</v>
      </c>
      <c r="K286">
        <v>1.39</v>
      </c>
      <c r="L286">
        <v>1.22</v>
      </c>
      <c r="M286">
        <v>1.53</v>
      </c>
      <c r="N286">
        <v>1.44</v>
      </c>
      <c r="O286">
        <v>1.76</v>
      </c>
      <c r="P286">
        <v>1.61</v>
      </c>
      <c r="Q286">
        <v>1.95</v>
      </c>
      <c r="R286">
        <v>1.71</v>
      </c>
      <c r="S286">
        <v>2.0499999999999998</v>
      </c>
    </row>
    <row r="287" spans="1:19">
      <c r="A287" s="329">
        <v>40227</v>
      </c>
      <c r="B287">
        <v>0.75</v>
      </c>
      <c r="C287">
        <v>1.03</v>
      </c>
      <c r="D287">
        <v>0.85</v>
      </c>
      <c r="E287">
        <v>1.1200000000000001</v>
      </c>
      <c r="F287">
        <v>0.87</v>
      </c>
      <c r="G287">
        <v>1.1399999999999999</v>
      </c>
      <c r="H287">
        <v>0.96</v>
      </c>
      <c r="I287">
        <v>1.26</v>
      </c>
      <c r="J287">
        <v>1.08</v>
      </c>
      <c r="K287">
        <v>1.38</v>
      </c>
      <c r="L287">
        <v>1.2</v>
      </c>
      <c r="M287">
        <v>1.52</v>
      </c>
      <c r="N287">
        <v>1.44</v>
      </c>
      <c r="O287">
        <v>1.76</v>
      </c>
      <c r="P287">
        <v>1.61</v>
      </c>
      <c r="Q287">
        <v>1.94</v>
      </c>
      <c r="R287">
        <v>1.71</v>
      </c>
      <c r="S287">
        <v>2.04</v>
      </c>
    </row>
    <row r="288" spans="1:19">
      <c r="A288" s="329">
        <v>40228</v>
      </c>
      <c r="B288">
        <v>0.75</v>
      </c>
      <c r="C288">
        <v>1.02</v>
      </c>
      <c r="D288">
        <v>0.85</v>
      </c>
      <c r="E288">
        <v>1.1200000000000001</v>
      </c>
      <c r="F288">
        <v>0.87</v>
      </c>
      <c r="G288">
        <v>1.1399999999999999</v>
      </c>
      <c r="H288">
        <v>0.96</v>
      </c>
      <c r="I288">
        <v>1.26</v>
      </c>
      <c r="J288">
        <v>1.08</v>
      </c>
      <c r="K288">
        <v>1.38</v>
      </c>
      <c r="L288">
        <v>1.2</v>
      </c>
      <c r="M288">
        <v>1.52</v>
      </c>
      <c r="N288">
        <v>1.43</v>
      </c>
      <c r="O288">
        <v>1.76</v>
      </c>
      <c r="P288">
        <v>1.6</v>
      </c>
      <c r="Q288">
        <v>1.94</v>
      </c>
      <c r="R288">
        <v>1.71</v>
      </c>
      <c r="S288">
        <v>2.04</v>
      </c>
    </row>
    <row r="289" spans="1:19">
      <c r="A289" s="329">
        <v>40231</v>
      </c>
      <c r="B289">
        <v>0.76</v>
      </c>
      <c r="C289">
        <v>1.02</v>
      </c>
      <c r="D289">
        <v>0.85</v>
      </c>
      <c r="E289">
        <v>1.1200000000000001</v>
      </c>
      <c r="F289">
        <v>0.87</v>
      </c>
      <c r="G289">
        <v>1.1399999999999999</v>
      </c>
      <c r="H289">
        <v>0.96</v>
      </c>
      <c r="I289">
        <v>1.26</v>
      </c>
      <c r="J289">
        <v>1.08</v>
      </c>
      <c r="K289">
        <v>1.37</v>
      </c>
      <c r="L289">
        <v>1.19</v>
      </c>
      <c r="M289">
        <v>1.51</v>
      </c>
      <c r="N289">
        <v>1.43</v>
      </c>
      <c r="O289">
        <v>1.75</v>
      </c>
      <c r="P289">
        <v>1.59</v>
      </c>
      <c r="Q289">
        <v>1.92</v>
      </c>
      <c r="R289">
        <v>1.7</v>
      </c>
      <c r="S289">
        <v>2.0299999999999998</v>
      </c>
    </row>
    <row r="290" spans="1:19">
      <c r="A290" s="329">
        <v>40232</v>
      </c>
      <c r="B290">
        <v>0.75</v>
      </c>
      <c r="C290">
        <v>1.02</v>
      </c>
      <c r="D290">
        <v>0.84</v>
      </c>
      <c r="E290">
        <v>1.1200000000000001</v>
      </c>
      <c r="F290">
        <v>0.86</v>
      </c>
      <c r="G290">
        <v>1.1299999999999999</v>
      </c>
      <c r="H290">
        <v>0.97</v>
      </c>
      <c r="I290">
        <v>1.26</v>
      </c>
      <c r="J290">
        <v>1.06</v>
      </c>
      <c r="K290">
        <v>1.37</v>
      </c>
      <c r="L290">
        <v>1.17</v>
      </c>
      <c r="M290">
        <v>1.49</v>
      </c>
      <c r="N290">
        <v>1.41</v>
      </c>
      <c r="O290">
        <v>1.73</v>
      </c>
      <c r="P290">
        <v>1.57</v>
      </c>
      <c r="Q290">
        <v>1.9</v>
      </c>
      <c r="R290">
        <v>1.69</v>
      </c>
      <c r="S290">
        <v>2.02</v>
      </c>
    </row>
    <row r="291" spans="1:19">
      <c r="A291" s="329">
        <v>40233</v>
      </c>
      <c r="B291">
        <v>0.74</v>
      </c>
      <c r="C291">
        <v>1.01</v>
      </c>
      <c r="D291">
        <v>0.84</v>
      </c>
      <c r="E291">
        <v>1.1200000000000001</v>
      </c>
      <c r="F291">
        <v>0.86</v>
      </c>
      <c r="G291">
        <v>1.1399999999999999</v>
      </c>
      <c r="H291">
        <v>0.95</v>
      </c>
      <c r="I291">
        <v>1.23</v>
      </c>
      <c r="J291">
        <v>1.05</v>
      </c>
      <c r="K291">
        <v>1.37</v>
      </c>
      <c r="L291">
        <v>1.1499999999999999</v>
      </c>
      <c r="M291">
        <v>1.48</v>
      </c>
      <c r="N291">
        <v>1.4</v>
      </c>
      <c r="O291">
        <v>1.73</v>
      </c>
      <c r="P291">
        <v>1.56</v>
      </c>
      <c r="Q291">
        <v>1.89</v>
      </c>
      <c r="R291">
        <v>1.67</v>
      </c>
      <c r="S291">
        <v>2</v>
      </c>
    </row>
    <row r="292" spans="1:19">
      <c r="A292" s="329">
        <v>40234</v>
      </c>
      <c r="B292">
        <v>0.73</v>
      </c>
      <c r="C292">
        <v>1</v>
      </c>
      <c r="D292">
        <v>0.84</v>
      </c>
      <c r="E292">
        <v>1.1100000000000001</v>
      </c>
      <c r="F292">
        <v>0.86</v>
      </c>
      <c r="G292">
        <v>1.1299999999999999</v>
      </c>
      <c r="H292">
        <v>0.94</v>
      </c>
      <c r="I292">
        <v>1.22</v>
      </c>
      <c r="J292">
        <v>1.04</v>
      </c>
      <c r="K292">
        <v>1.36</v>
      </c>
      <c r="L292">
        <v>1.1399999999999999</v>
      </c>
      <c r="M292">
        <v>1.47</v>
      </c>
      <c r="N292">
        <v>1.39</v>
      </c>
      <c r="O292">
        <v>1.72</v>
      </c>
      <c r="P292">
        <v>1.55</v>
      </c>
      <c r="Q292">
        <v>1.88</v>
      </c>
      <c r="R292">
        <v>1.66</v>
      </c>
      <c r="S292">
        <v>2</v>
      </c>
    </row>
    <row r="293" spans="1:19">
      <c r="A293" s="329">
        <v>40235</v>
      </c>
      <c r="B293">
        <v>0.74</v>
      </c>
      <c r="C293">
        <v>1</v>
      </c>
      <c r="D293">
        <v>0.84</v>
      </c>
      <c r="E293">
        <v>1.1200000000000001</v>
      </c>
      <c r="F293">
        <v>0.86</v>
      </c>
      <c r="G293">
        <v>1.1299999999999999</v>
      </c>
      <c r="H293">
        <v>0.93</v>
      </c>
      <c r="I293">
        <v>1.23</v>
      </c>
      <c r="J293">
        <v>1.03</v>
      </c>
      <c r="K293">
        <v>1.35</v>
      </c>
      <c r="L293">
        <v>1.1399999999999999</v>
      </c>
      <c r="M293">
        <v>1.47</v>
      </c>
      <c r="N293">
        <v>1.39</v>
      </c>
      <c r="O293">
        <v>1.72</v>
      </c>
      <c r="P293">
        <v>1.55</v>
      </c>
      <c r="Q293">
        <v>1.87</v>
      </c>
      <c r="R293">
        <v>1.65</v>
      </c>
      <c r="S293">
        <v>1.98</v>
      </c>
    </row>
    <row r="294" spans="1:19">
      <c r="A294" s="329">
        <v>40238</v>
      </c>
      <c r="B294">
        <v>0.74</v>
      </c>
      <c r="C294">
        <v>1</v>
      </c>
      <c r="D294">
        <v>0.84</v>
      </c>
      <c r="E294">
        <v>1.1200000000000001</v>
      </c>
      <c r="F294">
        <v>0.85</v>
      </c>
      <c r="G294">
        <v>1.1299999999999999</v>
      </c>
      <c r="H294">
        <v>0.92</v>
      </c>
      <c r="I294">
        <v>1.22</v>
      </c>
      <c r="J294">
        <v>1.02</v>
      </c>
      <c r="K294">
        <v>1.33</v>
      </c>
      <c r="L294">
        <v>1.1200000000000001</v>
      </c>
      <c r="M294">
        <v>1.43</v>
      </c>
      <c r="N294">
        <v>1.36</v>
      </c>
      <c r="O294">
        <v>1.69</v>
      </c>
      <c r="P294">
        <v>1.51</v>
      </c>
      <c r="Q294">
        <v>1.85</v>
      </c>
      <c r="R294">
        <v>1.61</v>
      </c>
      <c r="S294">
        <v>1.96</v>
      </c>
    </row>
    <row r="295" spans="1:19">
      <c r="A295" s="329">
        <v>40239</v>
      </c>
      <c r="B295">
        <v>0.64</v>
      </c>
      <c r="C295">
        <v>0.91</v>
      </c>
      <c r="D295">
        <v>0.83</v>
      </c>
      <c r="E295">
        <v>1.1100000000000001</v>
      </c>
      <c r="F295">
        <v>0.85</v>
      </c>
      <c r="G295">
        <v>1.1299999999999999</v>
      </c>
      <c r="H295">
        <v>0.91</v>
      </c>
      <c r="I295">
        <v>1.2</v>
      </c>
      <c r="J295">
        <v>1.02</v>
      </c>
      <c r="K295">
        <v>1.32</v>
      </c>
      <c r="L295">
        <v>1.1200000000000001</v>
      </c>
      <c r="M295">
        <v>1.44</v>
      </c>
      <c r="N295">
        <v>1.34</v>
      </c>
      <c r="O295">
        <v>1.68</v>
      </c>
      <c r="P295">
        <v>1.49</v>
      </c>
      <c r="Q295">
        <v>1.83</v>
      </c>
      <c r="R295">
        <v>1.59</v>
      </c>
      <c r="S295">
        <v>1.94</v>
      </c>
    </row>
    <row r="296" spans="1:19">
      <c r="A296" s="329">
        <v>40240</v>
      </c>
      <c r="B296">
        <v>0.69</v>
      </c>
      <c r="C296">
        <v>0.96</v>
      </c>
      <c r="D296">
        <v>0.83</v>
      </c>
      <c r="E296">
        <v>1.1100000000000001</v>
      </c>
      <c r="F296">
        <v>0.84</v>
      </c>
      <c r="G296">
        <v>1.1200000000000001</v>
      </c>
      <c r="H296">
        <v>0.92</v>
      </c>
      <c r="I296">
        <v>1.22</v>
      </c>
      <c r="J296">
        <v>1.01</v>
      </c>
      <c r="K296">
        <v>1.33</v>
      </c>
      <c r="L296">
        <v>1.1200000000000001</v>
      </c>
      <c r="M296">
        <v>1.44</v>
      </c>
      <c r="N296">
        <v>1.34</v>
      </c>
      <c r="O296">
        <v>1.67</v>
      </c>
      <c r="P296">
        <v>1.47</v>
      </c>
      <c r="Q296">
        <v>1.82</v>
      </c>
      <c r="R296">
        <v>1.59</v>
      </c>
      <c r="S296">
        <v>1.93</v>
      </c>
    </row>
    <row r="297" spans="1:19">
      <c r="A297" s="329">
        <v>40241</v>
      </c>
      <c r="B297">
        <v>0.76</v>
      </c>
      <c r="C297">
        <v>1.03</v>
      </c>
      <c r="D297">
        <v>0.83</v>
      </c>
      <c r="E297">
        <v>1.1200000000000001</v>
      </c>
      <c r="F297">
        <v>0.85</v>
      </c>
      <c r="G297">
        <v>1.1299999999999999</v>
      </c>
      <c r="H297">
        <v>0.92</v>
      </c>
      <c r="I297">
        <v>1.22</v>
      </c>
      <c r="J297">
        <v>1.01</v>
      </c>
      <c r="K297">
        <v>1.32</v>
      </c>
      <c r="L297">
        <v>1.1100000000000001</v>
      </c>
      <c r="M297">
        <v>1.43</v>
      </c>
      <c r="N297">
        <v>1.36</v>
      </c>
      <c r="O297">
        <v>1.67</v>
      </c>
      <c r="P297">
        <v>1.47</v>
      </c>
      <c r="Q297">
        <v>1.82</v>
      </c>
      <c r="R297">
        <v>1.61</v>
      </c>
      <c r="S297">
        <v>1.94</v>
      </c>
    </row>
    <row r="298" spans="1:19">
      <c r="A298" s="329">
        <v>40242</v>
      </c>
      <c r="B298">
        <v>0.77</v>
      </c>
      <c r="C298">
        <v>1.04</v>
      </c>
      <c r="D298">
        <v>0.84</v>
      </c>
      <c r="E298">
        <v>1.1100000000000001</v>
      </c>
      <c r="F298">
        <v>0.85</v>
      </c>
      <c r="G298">
        <v>1.1299999999999999</v>
      </c>
      <c r="H298">
        <v>0.93</v>
      </c>
      <c r="I298">
        <v>1.23</v>
      </c>
      <c r="J298">
        <v>1.02</v>
      </c>
      <c r="K298">
        <v>1.33</v>
      </c>
      <c r="L298">
        <v>1.1200000000000001</v>
      </c>
      <c r="M298">
        <v>1.43</v>
      </c>
      <c r="N298">
        <v>1.35</v>
      </c>
      <c r="O298">
        <v>1.67</v>
      </c>
      <c r="P298">
        <v>1.47</v>
      </c>
      <c r="Q298">
        <v>1.82</v>
      </c>
      <c r="R298">
        <v>1.61</v>
      </c>
      <c r="S298">
        <v>1.94</v>
      </c>
    </row>
    <row r="299" spans="1:19">
      <c r="A299" s="329">
        <v>40245</v>
      </c>
      <c r="B299">
        <v>0.77</v>
      </c>
      <c r="C299">
        <v>1.02</v>
      </c>
      <c r="D299">
        <v>0.84</v>
      </c>
      <c r="E299">
        <v>1.1000000000000001</v>
      </c>
      <c r="F299">
        <v>0.86</v>
      </c>
      <c r="G299">
        <v>1.1200000000000001</v>
      </c>
      <c r="H299">
        <v>0.93</v>
      </c>
      <c r="I299">
        <v>1.21</v>
      </c>
      <c r="J299">
        <v>1</v>
      </c>
      <c r="K299">
        <v>1.29</v>
      </c>
      <c r="L299">
        <v>1.1100000000000001</v>
      </c>
      <c r="M299">
        <v>1.41</v>
      </c>
      <c r="N299">
        <v>1.33</v>
      </c>
      <c r="O299">
        <v>1.67</v>
      </c>
      <c r="P299">
        <v>1.48</v>
      </c>
      <c r="Q299">
        <v>1.82</v>
      </c>
      <c r="R299">
        <v>1.61</v>
      </c>
      <c r="S299">
        <v>1.93</v>
      </c>
    </row>
    <row r="300" spans="1:19">
      <c r="A300" s="329">
        <v>40246</v>
      </c>
      <c r="B300">
        <v>0.77</v>
      </c>
      <c r="C300">
        <v>1.03</v>
      </c>
      <c r="D300">
        <v>0.84</v>
      </c>
      <c r="E300">
        <v>1.1000000000000001</v>
      </c>
      <c r="F300">
        <v>0.85</v>
      </c>
      <c r="G300">
        <v>1.1200000000000001</v>
      </c>
      <c r="H300">
        <v>0.93</v>
      </c>
      <c r="I300">
        <v>1.19</v>
      </c>
      <c r="J300">
        <v>1</v>
      </c>
      <c r="K300">
        <v>1.3</v>
      </c>
      <c r="L300">
        <v>1.1200000000000001</v>
      </c>
      <c r="M300">
        <v>1.43</v>
      </c>
      <c r="N300">
        <v>1.36</v>
      </c>
      <c r="O300">
        <v>1.69</v>
      </c>
      <c r="P300">
        <v>1.51</v>
      </c>
      <c r="Q300">
        <v>1.84</v>
      </c>
      <c r="R300">
        <v>1.61</v>
      </c>
      <c r="S300">
        <v>1.96</v>
      </c>
    </row>
    <row r="301" spans="1:19">
      <c r="A301" s="329">
        <v>40247</v>
      </c>
      <c r="B301">
        <v>0.77</v>
      </c>
      <c r="C301">
        <v>1.03</v>
      </c>
      <c r="D301">
        <v>0.84</v>
      </c>
      <c r="E301">
        <v>1.1000000000000001</v>
      </c>
      <c r="F301">
        <v>0.85</v>
      </c>
      <c r="G301">
        <v>1.1200000000000001</v>
      </c>
      <c r="H301">
        <v>0.94</v>
      </c>
      <c r="I301">
        <v>1.2</v>
      </c>
      <c r="J301">
        <v>1.01</v>
      </c>
      <c r="K301">
        <v>1.31</v>
      </c>
      <c r="L301">
        <v>1.1200000000000001</v>
      </c>
      <c r="M301">
        <v>1.43</v>
      </c>
      <c r="N301">
        <v>1.36</v>
      </c>
      <c r="O301">
        <v>1.69</v>
      </c>
      <c r="P301">
        <v>1.51</v>
      </c>
      <c r="Q301">
        <v>1.85</v>
      </c>
      <c r="R301">
        <v>1.62</v>
      </c>
      <c r="S301">
        <v>1.96</v>
      </c>
    </row>
    <row r="302" spans="1:19">
      <c r="A302" s="329">
        <v>40248</v>
      </c>
      <c r="B302">
        <v>0.81</v>
      </c>
      <c r="C302">
        <v>1.06</v>
      </c>
      <c r="D302">
        <v>0.85</v>
      </c>
      <c r="E302">
        <v>1.1000000000000001</v>
      </c>
      <c r="F302">
        <v>0.87</v>
      </c>
      <c r="G302">
        <v>1.1299999999999999</v>
      </c>
      <c r="H302">
        <v>0.94</v>
      </c>
      <c r="I302">
        <v>1.2</v>
      </c>
      <c r="J302">
        <v>1.01</v>
      </c>
      <c r="K302">
        <v>1.31</v>
      </c>
      <c r="L302">
        <v>1.1299999999999999</v>
      </c>
      <c r="M302">
        <v>1.45</v>
      </c>
      <c r="N302">
        <v>1.37</v>
      </c>
      <c r="O302">
        <v>1.7</v>
      </c>
      <c r="P302">
        <v>1.51</v>
      </c>
      <c r="Q302">
        <v>1.86</v>
      </c>
      <c r="R302">
        <v>1.61</v>
      </c>
      <c r="S302">
        <v>1.97</v>
      </c>
    </row>
    <row r="303" spans="1:19">
      <c r="A303" s="329">
        <v>40249</v>
      </c>
      <c r="B303">
        <v>0.78</v>
      </c>
      <c r="C303">
        <v>1.04</v>
      </c>
      <c r="D303">
        <v>0.84</v>
      </c>
      <c r="E303">
        <v>1.1000000000000001</v>
      </c>
      <c r="F303">
        <v>0.86</v>
      </c>
      <c r="G303">
        <v>1.1399999999999999</v>
      </c>
      <c r="H303">
        <v>0.94</v>
      </c>
      <c r="I303">
        <v>1.22</v>
      </c>
      <c r="J303">
        <v>1.01</v>
      </c>
      <c r="K303">
        <v>1.31</v>
      </c>
      <c r="L303">
        <v>1.1299999999999999</v>
      </c>
      <c r="M303">
        <v>1.45</v>
      </c>
      <c r="N303">
        <v>1.38</v>
      </c>
      <c r="O303">
        <v>1.71</v>
      </c>
      <c r="P303">
        <v>1.52</v>
      </c>
      <c r="Q303">
        <v>1.85</v>
      </c>
      <c r="R303">
        <v>1.63</v>
      </c>
      <c r="S303">
        <v>1.97</v>
      </c>
    </row>
    <row r="304" spans="1:19">
      <c r="A304" s="329">
        <v>40252</v>
      </c>
      <c r="B304">
        <v>0.76</v>
      </c>
      <c r="C304">
        <v>1.03</v>
      </c>
      <c r="D304">
        <v>0.84</v>
      </c>
      <c r="E304">
        <v>1.1200000000000001</v>
      </c>
      <c r="F304">
        <v>0.85</v>
      </c>
      <c r="G304">
        <v>1.1299999999999999</v>
      </c>
      <c r="H304">
        <v>0.93</v>
      </c>
      <c r="I304">
        <v>1.22</v>
      </c>
      <c r="J304">
        <v>1.01</v>
      </c>
      <c r="K304">
        <v>1.32</v>
      </c>
      <c r="L304">
        <v>1.1100000000000001</v>
      </c>
      <c r="M304">
        <v>1.44</v>
      </c>
      <c r="N304">
        <v>1.36</v>
      </c>
      <c r="O304">
        <v>1.69</v>
      </c>
      <c r="P304">
        <v>1.51</v>
      </c>
      <c r="Q304">
        <v>1.84</v>
      </c>
      <c r="R304">
        <v>1.61</v>
      </c>
      <c r="S304">
        <v>1.95</v>
      </c>
    </row>
    <row r="305" spans="1:19">
      <c r="A305" s="329">
        <v>40253</v>
      </c>
      <c r="B305">
        <v>0.76</v>
      </c>
      <c r="C305">
        <v>1.02</v>
      </c>
      <c r="D305">
        <v>0.83</v>
      </c>
      <c r="E305">
        <v>1.1100000000000001</v>
      </c>
      <c r="F305">
        <v>0.85</v>
      </c>
      <c r="G305">
        <v>1.1200000000000001</v>
      </c>
      <c r="H305">
        <v>0.93</v>
      </c>
      <c r="I305">
        <v>1.22</v>
      </c>
      <c r="J305">
        <v>1.01</v>
      </c>
      <c r="K305">
        <v>1.32</v>
      </c>
      <c r="L305">
        <v>1.1100000000000001</v>
      </c>
      <c r="M305">
        <v>1.44</v>
      </c>
      <c r="N305">
        <v>1.35</v>
      </c>
      <c r="O305">
        <v>1.68</v>
      </c>
      <c r="P305">
        <v>1.5</v>
      </c>
      <c r="Q305">
        <v>1.83</v>
      </c>
      <c r="R305">
        <v>1.61</v>
      </c>
      <c r="S305">
        <v>1.95</v>
      </c>
    </row>
    <row r="306" spans="1:19">
      <c r="A306" s="329">
        <v>40254</v>
      </c>
      <c r="B306">
        <v>0.76</v>
      </c>
      <c r="C306">
        <v>1.02</v>
      </c>
      <c r="D306">
        <v>0.84</v>
      </c>
      <c r="E306">
        <v>1.1100000000000001</v>
      </c>
      <c r="F306">
        <v>0.85</v>
      </c>
      <c r="G306">
        <v>1.1200000000000001</v>
      </c>
      <c r="H306">
        <v>0.93</v>
      </c>
      <c r="I306">
        <v>1.22</v>
      </c>
      <c r="J306">
        <v>1.01</v>
      </c>
      <c r="K306">
        <v>1.32</v>
      </c>
      <c r="L306">
        <v>1.1100000000000001</v>
      </c>
      <c r="M306">
        <v>1.43</v>
      </c>
      <c r="N306">
        <v>1.35</v>
      </c>
      <c r="O306">
        <v>1.68</v>
      </c>
      <c r="P306">
        <v>1.5</v>
      </c>
      <c r="Q306">
        <v>1.83</v>
      </c>
      <c r="R306">
        <v>1.61</v>
      </c>
      <c r="S306">
        <v>1.95</v>
      </c>
    </row>
    <row r="307" spans="1:19">
      <c r="A307" s="329">
        <v>40255</v>
      </c>
      <c r="B307">
        <v>0.76</v>
      </c>
      <c r="C307">
        <v>1.03</v>
      </c>
      <c r="D307">
        <v>0.84</v>
      </c>
      <c r="E307">
        <v>1.1100000000000001</v>
      </c>
      <c r="F307">
        <v>0.86</v>
      </c>
      <c r="G307">
        <v>1.1299999999999999</v>
      </c>
      <c r="H307">
        <v>0.94</v>
      </c>
      <c r="I307">
        <v>1.22</v>
      </c>
      <c r="J307">
        <v>1.01</v>
      </c>
      <c r="K307">
        <v>1.32</v>
      </c>
      <c r="L307">
        <v>1.1000000000000001</v>
      </c>
      <c r="M307">
        <v>1.43</v>
      </c>
      <c r="N307">
        <v>1.35</v>
      </c>
      <c r="O307">
        <v>1.68</v>
      </c>
      <c r="P307">
        <v>1.49</v>
      </c>
      <c r="Q307">
        <v>1.82</v>
      </c>
      <c r="R307">
        <v>1.6</v>
      </c>
      <c r="S307">
        <v>1.94</v>
      </c>
    </row>
    <row r="308" spans="1:19">
      <c r="A308" s="329">
        <v>40256</v>
      </c>
      <c r="B308">
        <v>0.78</v>
      </c>
      <c r="C308">
        <v>1.04</v>
      </c>
      <c r="D308">
        <v>0.83</v>
      </c>
      <c r="E308">
        <v>1.1000000000000001</v>
      </c>
      <c r="F308">
        <v>0.85</v>
      </c>
      <c r="G308">
        <v>1.1200000000000001</v>
      </c>
      <c r="H308">
        <v>0.94</v>
      </c>
      <c r="I308">
        <v>1.23</v>
      </c>
      <c r="J308">
        <v>1.01</v>
      </c>
      <c r="K308">
        <v>1.32</v>
      </c>
      <c r="L308">
        <v>1.1000000000000001</v>
      </c>
      <c r="M308">
        <v>1.43</v>
      </c>
      <c r="N308">
        <v>1.35</v>
      </c>
      <c r="O308">
        <v>1.68</v>
      </c>
      <c r="P308">
        <v>1.48</v>
      </c>
      <c r="Q308">
        <v>1.81</v>
      </c>
      <c r="R308">
        <v>1.6</v>
      </c>
      <c r="S308">
        <v>1.94</v>
      </c>
    </row>
    <row r="309" spans="1:19">
      <c r="A309" s="329">
        <v>40259</v>
      </c>
      <c r="B309">
        <v>0.77</v>
      </c>
      <c r="C309">
        <v>1.02</v>
      </c>
      <c r="D309">
        <v>0.83</v>
      </c>
      <c r="E309">
        <v>1.1000000000000001</v>
      </c>
      <c r="F309">
        <v>0.85</v>
      </c>
      <c r="G309">
        <v>1.1200000000000001</v>
      </c>
      <c r="H309">
        <v>0.94</v>
      </c>
      <c r="I309">
        <v>1.23</v>
      </c>
      <c r="J309">
        <v>1.01</v>
      </c>
      <c r="K309">
        <v>1.32</v>
      </c>
      <c r="L309">
        <v>1.1100000000000001</v>
      </c>
      <c r="M309">
        <v>1.43</v>
      </c>
      <c r="N309">
        <v>1.35</v>
      </c>
      <c r="O309">
        <v>1.67</v>
      </c>
      <c r="P309">
        <v>1.48</v>
      </c>
      <c r="Q309">
        <v>1.81</v>
      </c>
      <c r="R309">
        <v>1.6</v>
      </c>
      <c r="S309">
        <v>1.93</v>
      </c>
    </row>
    <row r="310" spans="1:19">
      <c r="A310" s="329">
        <v>40260</v>
      </c>
      <c r="B310">
        <v>0.76</v>
      </c>
      <c r="C310">
        <v>1.02</v>
      </c>
      <c r="D310">
        <v>0.83</v>
      </c>
      <c r="E310">
        <v>1.1000000000000001</v>
      </c>
      <c r="F310">
        <v>0.86</v>
      </c>
      <c r="G310">
        <v>1.1299999999999999</v>
      </c>
      <c r="H310">
        <v>0.94</v>
      </c>
      <c r="I310">
        <v>1.23</v>
      </c>
      <c r="J310">
        <v>1.01</v>
      </c>
      <c r="K310">
        <v>1.32</v>
      </c>
      <c r="L310">
        <v>1.1000000000000001</v>
      </c>
      <c r="M310">
        <v>1.43</v>
      </c>
      <c r="N310">
        <v>1.35</v>
      </c>
      <c r="O310">
        <v>1.68</v>
      </c>
      <c r="P310">
        <v>1.47</v>
      </c>
      <c r="Q310">
        <v>1.8</v>
      </c>
      <c r="R310">
        <v>1.6</v>
      </c>
      <c r="S310">
        <v>1.94</v>
      </c>
    </row>
    <row r="311" spans="1:19">
      <c r="A311" s="329">
        <v>40261</v>
      </c>
      <c r="B311">
        <v>0.79</v>
      </c>
      <c r="C311">
        <v>1.03</v>
      </c>
      <c r="D311">
        <v>0.84</v>
      </c>
      <c r="E311">
        <v>1.1000000000000001</v>
      </c>
      <c r="F311">
        <v>0.86</v>
      </c>
      <c r="G311">
        <v>1.1299999999999999</v>
      </c>
      <c r="H311">
        <v>0.95</v>
      </c>
      <c r="I311">
        <v>1.23</v>
      </c>
      <c r="J311">
        <v>1.01</v>
      </c>
      <c r="K311">
        <v>1.32</v>
      </c>
      <c r="L311">
        <v>1.1100000000000001</v>
      </c>
      <c r="M311">
        <v>1.44</v>
      </c>
      <c r="N311">
        <v>1.35</v>
      </c>
      <c r="O311">
        <v>1.68</v>
      </c>
      <c r="P311">
        <v>1.47</v>
      </c>
      <c r="Q311">
        <v>1.82</v>
      </c>
      <c r="R311">
        <v>1.6</v>
      </c>
      <c r="S311">
        <v>1.94</v>
      </c>
    </row>
    <row r="312" spans="1:19">
      <c r="A312" s="329">
        <v>40262</v>
      </c>
      <c r="B312">
        <v>0.76</v>
      </c>
      <c r="C312">
        <v>1.03</v>
      </c>
      <c r="D312">
        <v>0.84</v>
      </c>
      <c r="E312">
        <v>1.1100000000000001</v>
      </c>
      <c r="F312">
        <v>0.85</v>
      </c>
      <c r="G312">
        <v>1.1299999999999999</v>
      </c>
      <c r="H312">
        <v>0.94</v>
      </c>
      <c r="I312">
        <v>1.23</v>
      </c>
      <c r="J312">
        <v>1.01</v>
      </c>
      <c r="K312">
        <v>1.32</v>
      </c>
      <c r="L312">
        <v>1.1000000000000001</v>
      </c>
      <c r="M312">
        <v>1.43</v>
      </c>
      <c r="N312">
        <v>1.36</v>
      </c>
      <c r="O312">
        <v>1.68</v>
      </c>
      <c r="P312">
        <v>1.48</v>
      </c>
      <c r="Q312">
        <v>1.81</v>
      </c>
      <c r="R312">
        <v>1.61</v>
      </c>
      <c r="S312">
        <v>1.94</v>
      </c>
    </row>
    <row r="313" spans="1:19">
      <c r="A313" s="329">
        <v>40263</v>
      </c>
      <c r="B313">
        <v>0.78</v>
      </c>
      <c r="C313">
        <v>1.05</v>
      </c>
      <c r="D313">
        <v>0.84</v>
      </c>
      <c r="E313">
        <v>1.1100000000000001</v>
      </c>
      <c r="F313">
        <v>0.85</v>
      </c>
      <c r="G313">
        <v>1.1200000000000001</v>
      </c>
      <c r="H313">
        <v>0.94</v>
      </c>
      <c r="I313">
        <v>1.23</v>
      </c>
      <c r="J313">
        <v>1.02</v>
      </c>
      <c r="K313">
        <v>1.32</v>
      </c>
      <c r="L313">
        <v>1.1200000000000001</v>
      </c>
      <c r="M313">
        <v>1.43</v>
      </c>
      <c r="N313">
        <v>1.36</v>
      </c>
      <c r="O313">
        <v>1.68</v>
      </c>
      <c r="P313">
        <v>1.49</v>
      </c>
      <c r="Q313">
        <v>1.81</v>
      </c>
      <c r="R313">
        <v>1.62</v>
      </c>
      <c r="S313">
        <v>1.94</v>
      </c>
    </row>
    <row r="314" spans="1:19">
      <c r="A314" s="329">
        <v>40266</v>
      </c>
      <c r="B314">
        <v>0.78</v>
      </c>
      <c r="C314">
        <v>1.05</v>
      </c>
      <c r="D314">
        <v>0.84</v>
      </c>
      <c r="E314">
        <v>1.1100000000000001</v>
      </c>
      <c r="F314">
        <v>0.85</v>
      </c>
      <c r="G314">
        <v>1.1200000000000001</v>
      </c>
      <c r="H314">
        <v>0.94</v>
      </c>
      <c r="I314">
        <v>1.23</v>
      </c>
      <c r="J314">
        <v>1.02</v>
      </c>
      <c r="K314">
        <v>1.32</v>
      </c>
      <c r="L314">
        <v>1.1299999999999999</v>
      </c>
      <c r="M314">
        <v>1.43</v>
      </c>
      <c r="N314">
        <v>1.36</v>
      </c>
      <c r="O314">
        <v>1.67</v>
      </c>
      <c r="P314">
        <v>1.49</v>
      </c>
      <c r="Q314">
        <v>1.8</v>
      </c>
      <c r="R314">
        <v>1.62</v>
      </c>
      <c r="S314">
        <v>1.93</v>
      </c>
    </row>
    <row r="315" spans="1:19">
      <c r="A315" s="329">
        <v>40267</v>
      </c>
      <c r="B315">
        <v>0.77</v>
      </c>
      <c r="C315">
        <v>1.04</v>
      </c>
      <c r="D315">
        <v>0.84</v>
      </c>
      <c r="E315">
        <v>1.1100000000000001</v>
      </c>
      <c r="F315">
        <v>0.86</v>
      </c>
      <c r="G315">
        <v>1.1299999999999999</v>
      </c>
      <c r="H315">
        <v>0.94</v>
      </c>
      <c r="I315">
        <v>1.23</v>
      </c>
      <c r="J315">
        <v>1.02</v>
      </c>
      <c r="K315">
        <v>1.32</v>
      </c>
      <c r="L315">
        <v>1.1200000000000001</v>
      </c>
      <c r="M315">
        <v>1.43</v>
      </c>
      <c r="N315">
        <v>1.36</v>
      </c>
      <c r="O315">
        <v>1.69</v>
      </c>
      <c r="P315">
        <v>1.47</v>
      </c>
      <c r="Q315">
        <v>1.8</v>
      </c>
      <c r="R315">
        <v>1.61</v>
      </c>
      <c r="S315">
        <v>1.94</v>
      </c>
    </row>
    <row r="316" spans="1:19">
      <c r="A316" s="329">
        <v>40268</v>
      </c>
      <c r="B316">
        <v>0.68</v>
      </c>
      <c r="C316">
        <v>0.95</v>
      </c>
      <c r="D316">
        <v>0.84</v>
      </c>
      <c r="E316">
        <v>1.1100000000000001</v>
      </c>
      <c r="F316">
        <v>0.86</v>
      </c>
      <c r="G316">
        <v>1.1299999999999999</v>
      </c>
      <c r="H316">
        <v>0.94</v>
      </c>
      <c r="I316">
        <v>1.23</v>
      </c>
      <c r="J316">
        <v>1.02</v>
      </c>
      <c r="K316">
        <v>1.32</v>
      </c>
      <c r="L316">
        <v>1.1100000000000001</v>
      </c>
      <c r="M316">
        <v>1.44</v>
      </c>
      <c r="N316">
        <v>1.36</v>
      </c>
      <c r="O316">
        <v>1.69</v>
      </c>
      <c r="P316">
        <v>1.49</v>
      </c>
      <c r="Q316">
        <v>1.81</v>
      </c>
      <c r="R316">
        <v>1.62</v>
      </c>
      <c r="S316">
        <v>1.94</v>
      </c>
    </row>
    <row r="317" spans="1:19">
      <c r="A317" s="329">
        <v>40269</v>
      </c>
      <c r="B317">
        <v>0.77</v>
      </c>
      <c r="C317">
        <v>1.03</v>
      </c>
      <c r="D317">
        <v>0.84</v>
      </c>
      <c r="E317">
        <v>1.1100000000000001</v>
      </c>
      <c r="F317">
        <v>0.85</v>
      </c>
      <c r="G317">
        <v>1.1200000000000001</v>
      </c>
      <c r="H317">
        <v>0.94</v>
      </c>
      <c r="I317">
        <v>1.23</v>
      </c>
      <c r="J317">
        <v>1.01</v>
      </c>
      <c r="K317">
        <v>1.32</v>
      </c>
      <c r="L317">
        <v>1.1100000000000001</v>
      </c>
      <c r="M317">
        <v>1.43</v>
      </c>
      <c r="N317">
        <v>1.36</v>
      </c>
      <c r="O317">
        <v>1.69</v>
      </c>
      <c r="P317">
        <v>1.48</v>
      </c>
      <c r="Q317">
        <v>1.81</v>
      </c>
      <c r="R317">
        <v>1.63</v>
      </c>
      <c r="S317">
        <v>1.95</v>
      </c>
    </row>
    <row r="318" spans="1:19">
      <c r="A318" s="329">
        <v>40270</v>
      </c>
      <c r="B318">
        <v>0.77</v>
      </c>
      <c r="C318">
        <v>1.02</v>
      </c>
      <c r="D318">
        <v>0.84</v>
      </c>
      <c r="E318">
        <v>1.1100000000000001</v>
      </c>
      <c r="F318">
        <v>0.85</v>
      </c>
      <c r="G318">
        <v>1.1200000000000001</v>
      </c>
      <c r="H318">
        <v>0.94</v>
      </c>
      <c r="I318">
        <v>1.23</v>
      </c>
      <c r="J318">
        <v>1.01</v>
      </c>
      <c r="K318">
        <v>1.32</v>
      </c>
      <c r="L318">
        <v>1.1000000000000001</v>
      </c>
      <c r="M318">
        <v>1.43</v>
      </c>
      <c r="N318">
        <v>1.37</v>
      </c>
      <c r="O318">
        <v>1.7</v>
      </c>
      <c r="P318">
        <v>1.49</v>
      </c>
      <c r="Q318">
        <v>1.81</v>
      </c>
      <c r="R318">
        <v>1.63</v>
      </c>
      <c r="S318">
        <v>1.95</v>
      </c>
    </row>
    <row r="319" spans="1:19">
      <c r="A319" s="329">
        <v>40274</v>
      </c>
      <c r="B319">
        <v>0.77</v>
      </c>
      <c r="C319">
        <v>1.03</v>
      </c>
      <c r="D319">
        <v>0.84</v>
      </c>
      <c r="E319">
        <v>1.1200000000000001</v>
      </c>
      <c r="F319">
        <v>0.86</v>
      </c>
      <c r="G319">
        <v>1.1299999999999999</v>
      </c>
      <c r="H319">
        <v>0.94</v>
      </c>
      <c r="I319">
        <v>1.23</v>
      </c>
      <c r="J319">
        <v>1.01</v>
      </c>
      <c r="K319">
        <v>1.32</v>
      </c>
      <c r="L319">
        <v>1.1100000000000001</v>
      </c>
      <c r="M319">
        <v>1.44</v>
      </c>
      <c r="N319">
        <v>1.37</v>
      </c>
      <c r="O319">
        <v>1.69</v>
      </c>
      <c r="P319">
        <v>1.48</v>
      </c>
      <c r="Q319">
        <v>1.81</v>
      </c>
      <c r="R319">
        <v>1.63</v>
      </c>
      <c r="S319">
        <v>1.95</v>
      </c>
    </row>
    <row r="320" spans="1:19">
      <c r="A320" s="329">
        <v>40275</v>
      </c>
      <c r="B320">
        <v>0.77</v>
      </c>
      <c r="C320">
        <v>1.04</v>
      </c>
      <c r="D320">
        <v>0.84</v>
      </c>
      <c r="E320">
        <v>1.1100000000000001</v>
      </c>
      <c r="F320">
        <v>0.86</v>
      </c>
      <c r="G320">
        <v>1.1299999999999999</v>
      </c>
      <c r="H320">
        <v>0.94</v>
      </c>
      <c r="I320">
        <v>1.23</v>
      </c>
      <c r="J320">
        <v>1.01</v>
      </c>
      <c r="K320">
        <v>1.32</v>
      </c>
      <c r="L320">
        <v>1.1100000000000001</v>
      </c>
      <c r="M320">
        <v>1.44</v>
      </c>
      <c r="N320">
        <v>1.37</v>
      </c>
      <c r="O320">
        <v>1.69</v>
      </c>
      <c r="P320">
        <v>1.48</v>
      </c>
      <c r="Q320">
        <v>1.8</v>
      </c>
      <c r="R320">
        <v>1.63</v>
      </c>
      <c r="S320">
        <v>1.95</v>
      </c>
    </row>
    <row r="321" spans="1:19">
      <c r="A321" s="329">
        <v>40276</v>
      </c>
      <c r="B321">
        <v>0.77</v>
      </c>
      <c r="C321">
        <v>1.04</v>
      </c>
      <c r="D321">
        <v>0.84</v>
      </c>
      <c r="E321">
        <v>1.1100000000000001</v>
      </c>
      <c r="F321">
        <v>0.86</v>
      </c>
      <c r="G321">
        <v>1.1299999999999999</v>
      </c>
      <c r="H321">
        <v>0.94</v>
      </c>
      <c r="I321">
        <v>1.23</v>
      </c>
      <c r="J321">
        <v>1.02</v>
      </c>
      <c r="K321">
        <v>1.32</v>
      </c>
      <c r="L321">
        <v>1.1100000000000001</v>
      </c>
      <c r="M321">
        <v>1.43</v>
      </c>
      <c r="N321">
        <v>1.37</v>
      </c>
      <c r="O321">
        <v>1.68</v>
      </c>
      <c r="P321">
        <v>1.48</v>
      </c>
      <c r="Q321">
        <v>1.8</v>
      </c>
      <c r="R321">
        <v>1.63</v>
      </c>
      <c r="S321">
        <v>1.94</v>
      </c>
    </row>
    <row r="322" spans="1:19">
      <c r="A322" s="329">
        <v>40277</v>
      </c>
      <c r="B322">
        <v>0.78</v>
      </c>
      <c r="C322">
        <v>1.04</v>
      </c>
      <c r="D322">
        <v>0.85</v>
      </c>
      <c r="E322">
        <v>1.1100000000000001</v>
      </c>
      <c r="F322">
        <v>0.86</v>
      </c>
      <c r="G322">
        <v>1.1299999999999999</v>
      </c>
      <c r="H322">
        <v>0.94</v>
      </c>
      <c r="I322">
        <v>1.23</v>
      </c>
      <c r="J322">
        <v>1.01</v>
      </c>
      <c r="K322">
        <v>1.32</v>
      </c>
      <c r="L322">
        <v>1.1100000000000001</v>
      </c>
      <c r="M322">
        <v>1.44</v>
      </c>
      <c r="N322">
        <v>1.37</v>
      </c>
      <c r="O322">
        <v>1.69</v>
      </c>
      <c r="P322">
        <v>1.48</v>
      </c>
      <c r="Q322">
        <v>1.8</v>
      </c>
      <c r="R322">
        <v>1.63</v>
      </c>
      <c r="S322">
        <v>1.95</v>
      </c>
    </row>
    <row r="323" spans="1:19">
      <c r="A323" s="329">
        <v>40280</v>
      </c>
      <c r="B323">
        <v>0.78</v>
      </c>
      <c r="C323">
        <v>1.03</v>
      </c>
      <c r="D323">
        <v>0.84</v>
      </c>
      <c r="E323">
        <v>1.1100000000000001</v>
      </c>
      <c r="F323">
        <v>0.86</v>
      </c>
      <c r="G323">
        <v>1.1299999999999999</v>
      </c>
      <c r="H323">
        <v>0.94</v>
      </c>
      <c r="I323">
        <v>1.23</v>
      </c>
      <c r="J323">
        <v>1.02</v>
      </c>
      <c r="K323">
        <v>1.32</v>
      </c>
      <c r="L323">
        <v>1.1200000000000001</v>
      </c>
      <c r="M323">
        <v>1.45</v>
      </c>
      <c r="N323">
        <v>1.37</v>
      </c>
      <c r="O323">
        <v>1.69</v>
      </c>
      <c r="P323">
        <v>1.48</v>
      </c>
      <c r="Q323">
        <v>1.81</v>
      </c>
      <c r="R323">
        <v>1.63</v>
      </c>
      <c r="S323">
        <v>1.95</v>
      </c>
    </row>
    <row r="324" spans="1:19">
      <c r="A324" s="329">
        <v>40281</v>
      </c>
      <c r="B324">
        <v>0.77</v>
      </c>
      <c r="C324">
        <v>1.03</v>
      </c>
      <c r="D324">
        <v>0.84</v>
      </c>
      <c r="E324">
        <v>1.1100000000000001</v>
      </c>
      <c r="F324">
        <v>0.85</v>
      </c>
      <c r="G324">
        <v>1.1299999999999999</v>
      </c>
      <c r="H324">
        <v>0.94</v>
      </c>
      <c r="I324">
        <v>1.23</v>
      </c>
      <c r="J324">
        <v>1.01</v>
      </c>
      <c r="K324">
        <v>1.32</v>
      </c>
      <c r="L324">
        <v>1.1200000000000001</v>
      </c>
      <c r="M324">
        <v>1.44</v>
      </c>
      <c r="N324">
        <v>1.36</v>
      </c>
      <c r="O324">
        <v>1.68</v>
      </c>
      <c r="P324">
        <v>1.48</v>
      </c>
      <c r="Q324">
        <v>1.8</v>
      </c>
      <c r="R324">
        <v>1.63</v>
      </c>
      <c r="S324">
        <v>1.94</v>
      </c>
    </row>
    <row r="325" spans="1:19">
      <c r="A325" s="329">
        <v>40282</v>
      </c>
      <c r="B325">
        <v>0.78</v>
      </c>
      <c r="C325">
        <v>1.03</v>
      </c>
      <c r="D325">
        <v>0.84</v>
      </c>
      <c r="E325">
        <v>1.1200000000000001</v>
      </c>
      <c r="F325">
        <v>0.86</v>
      </c>
      <c r="G325">
        <v>1.1299999999999999</v>
      </c>
      <c r="H325">
        <v>0.93</v>
      </c>
      <c r="I325">
        <v>1.23</v>
      </c>
      <c r="J325">
        <v>1.01</v>
      </c>
      <c r="K325">
        <v>1.32</v>
      </c>
      <c r="L325">
        <v>1.1100000000000001</v>
      </c>
      <c r="M325">
        <v>1.44</v>
      </c>
      <c r="N325">
        <v>1.35</v>
      </c>
      <c r="O325">
        <v>1.68</v>
      </c>
      <c r="P325">
        <v>1.48</v>
      </c>
      <c r="Q325">
        <v>1.81</v>
      </c>
      <c r="R325">
        <v>1.62</v>
      </c>
      <c r="S325">
        <v>1.95</v>
      </c>
    </row>
    <row r="326" spans="1:19">
      <c r="A326" s="329">
        <v>40283</v>
      </c>
      <c r="B326">
        <v>0.78</v>
      </c>
      <c r="C326">
        <v>1.03</v>
      </c>
      <c r="D326">
        <v>0.84</v>
      </c>
      <c r="E326">
        <v>1.1100000000000001</v>
      </c>
      <c r="F326">
        <v>0.86</v>
      </c>
      <c r="G326">
        <v>1.1299999999999999</v>
      </c>
      <c r="H326">
        <v>0.93</v>
      </c>
      <c r="I326">
        <v>1.22</v>
      </c>
      <c r="J326">
        <v>1.01</v>
      </c>
      <c r="K326">
        <v>1.32</v>
      </c>
      <c r="L326">
        <v>1.1000000000000001</v>
      </c>
      <c r="M326">
        <v>1.42</v>
      </c>
      <c r="N326">
        <v>1.35</v>
      </c>
      <c r="O326">
        <v>1.68</v>
      </c>
      <c r="P326">
        <v>1.47</v>
      </c>
      <c r="Q326">
        <v>1.8</v>
      </c>
      <c r="R326">
        <v>1.62</v>
      </c>
      <c r="S326">
        <v>1.95</v>
      </c>
    </row>
    <row r="327" spans="1:19">
      <c r="A327" s="329">
        <v>40284</v>
      </c>
      <c r="B327">
        <v>0.76</v>
      </c>
      <c r="C327">
        <v>1.02</v>
      </c>
      <c r="D327">
        <v>0.83</v>
      </c>
      <c r="E327">
        <v>1.1100000000000001</v>
      </c>
      <c r="F327">
        <v>0.84</v>
      </c>
      <c r="G327">
        <v>1.1200000000000001</v>
      </c>
      <c r="H327">
        <v>0.93</v>
      </c>
      <c r="I327">
        <v>1.21</v>
      </c>
      <c r="J327">
        <v>1.01</v>
      </c>
      <c r="K327">
        <v>1.31</v>
      </c>
      <c r="L327">
        <v>1.1200000000000001</v>
      </c>
      <c r="M327">
        <v>1.43</v>
      </c>
      <c r="N327">
        <v>1.35</v>
      </c>
      <c r="O327">
        <v>1.68</v>
      </c>
      <c r="P327">
        <v>1.47</v>
      </c>
      <c r="Q327">
        <v>1.8</v>
      </c>
      <c r="R327">
        <v>1.62</v>
      </c>
      <c r="S327">
        <v>1.95</v>
      </c>
    </row>
    <row r="328" spans="1:19">
      <c r="A328" s="329">
        <v>40287</v>
      </c>
      <c r="B328">
        <v>0.77</v>
      </c>
      <c r="C328">
        <v>1.03</v>
      </c>
      <c r="D328">
        <v>0.83</v>
      </c>
      <c r="E328">
        <v>1.1000000000000001</v>
      </c>
      <c r="F328">
        <v>0.85</v>
      </c>
      <c r="G328">
        <v>1.1200000000000001</v>
      </c>
      <c r="H328">
        <v>0.93</v>
      </c>
      <c r="I328">
        <v>1.21</v>
      </c>
      <c r="J328">
        <v>1.01</v>
      </c>
      <c r="K328">
        <v>1.32</v>
      </c>
      <c r="L328">
        <v>1.1200000000000001</v>
      </c>
      <c r="M328">
        <v>1.43</v>
      </c>
      <c r="N328">
        <v>1.35</v>
      </c>
      <c r="O328">
        <v>1.69</v>
      </c>
      <c r="P328">
        <v>1.45</v>
      </c>
      <c r="Q328">
        <v>1.8</v>
      </c>
      <c r="R328">
        <v>1.61</v>
      </c>
      <c r="S328">
        <v>1.95</v>
      </c>
    </row>
    <row r="329" spans="1:19">
      <c r="A329" s="329">
        <v>40288</v>
      </c>
      <c r="B329">
        <v>0.77</v>
      </c>
      <c r="C329">
        <v>1.04</v>
      </c>
      <c r="D329">
        <v>0.84</v>
      </c>
      <c r="E329">
        <v>1.1100000000000001</v>
      </c>
      <c r="F329">
        <v>0.85</v>
      </c>
      <c r="G329">
        <v>1.1200000000000001</v>
      </c>
      <c r="H329">
        <v>0.93</v>
      </c>
      <c r="I329">
        <v>1.21</v>
      </c>
      <c r="J329">
        <v>1</v>
      </c>
      <c r="K329">
        <v>1.31</v>
      </c>
      <c r="L329">
        <v>1.1000000000000001</v>
      </c>
      <c r="M329">
        <v>1.41</v>
      </c>
      <c r="N329">
        <v>1.33</v>
      </c>
      <c r="O329">
        <v>1.67</v>
      </c>
      <c r="P329">
        <v>1.44</v>
      </c>
      <c r="Q329">
        <v>1.79</v>
      </c>
      <c r="R329">
        <v>1.6</v>
      </c>
      <c r="S329">
        <v>1.94</v>
      </c>
    </row>
    <row r="330" spans="1:19">
      <c r="A330" s="329">
        <v>40289</v>
      </c>
      <c r="B330">
        <v>0.77</v>
      </c>
      <c r="C330">
        <v>1.04</v>
      </c>
      <c r="D330">
        <v>0.83</v>
      </c>
      <c r="E330">
        <v>1.1100000000000001</v>
      </c>
      <c r="F330">
        <v>0.85</v>
      </c>
      <c r="G330">
        <v>1.1200000000000001</v>
      </c>
      <c r="H330">
        <v>0.92</v>
      </c>
      <c r="I330">
        <v>1.21</v>
      </c>
      <c r="J330">
        <v>1</v>
      </c>
      <c r="K330">
        <v>1.3</v>
      </c>
      <c r="L330">
        <v>1.0900000000000001</v>
      </c>
      <c r="M330">
        <v>1.4</v>
      </c>
      <c r="N330">
        <v>1.34</v>
      </c>
      <c r="O330">
        <v>1.69</v>
      </c>
      <c r="P330">
        <v>1.44</v>
      </c>
      <c r="Q330">
        <v>1.8</v>
      </c>
      <c r="R330">
        <v>1.59</v>
      </c>
      <c r="S330">
        <v>1.94</v>
      </c>
    </row>
    <row r="331" spans="1:19">
      <c r="A331" s="329">
        <v>40290</v>
      </c>
      <c r="B331">
        <v>0.77</v>
      </c>
      <c r="C331">
        <v>1.04</v>
      </c>
      <c r="D331">
        <v>0.83</v>
      </c>
      <c r="E331">
        <v>1.1000000000000001</v>
      </c>
      <c r="F331">
        <v>0.85</v>
      </c>
      <c r="G331">
        <v>1.1200000000000001</v>
      </c>
      <c r="H331">
        <v>0.91</v>
      </c>
      <c r="I331">
        <v>1.19</v>
      </c>
      <c r="J331">
        <v>0.98</v>
      </c>
      <c r="K331">
        <v>1.29</v>
      </c>
      <c r="L331">
        <v>1.06</v>
      </c>
      <c r="M331">
        <v>1.38</v>
      </c>
      <c r="N331">
        <v>1.31</v>
      </c>
      <c r="O331">
        <v>1.66</v>
      </c>
      <c r="P331">
        <v>1.43</v>
      </c>
      <c r="Q331">
        <v>1.77</v>
      </c>
      <c r="R331">
        <v>1.57</v>
      </c>
      <c r="S331">
        <v>1.93</v>
      </c>
    </row>
    <row r="332" spans="1:19">
      <c r="A332" s="329">
        <v>40291</v>
      </c>
      <c r="B332">
        <v>0.77</v>
      </c>
      <c r="C332">
        <v>1.04</v>
      </c>
      <c r="D332">
        <v>0.82</v>
      </c>
      <c r="E332">
        <v>1.08</v>
      </c>
      <c r="F332">
        <v>0.85</v>
      </c>
      <c r="G332">
        <v>1.1200000000000001</v>
      </c>
      <c r="H332">
        <v>0.9</v>
      </c>
      <c r="I332">
        <v>1.2</v>
      </c>
      <c r="J332">
        <v>0.98</v>
      </c>
      <c r="K332">
        <v>1.29</v>
      </c>
      <c r="L332">
        <v>1.05</v>
      </c>
      <c r="M332">
        <v>1.39</v>
      </c>
      <c r="N332">
        <v>1.31</v>
      </c>
      <c r="O332">
        <v>1.65</v>
      </c>
      <c r="P332">
        <v>1.43</v>
      </c>
      <c r="Q332">
        <v>1.79</v>
      </c>
      <c r="R332">
        <v>1.58</v>
      </c>
      <c r="S332">
        <v>1.93</v>
      </c>
    </row>
    <row r="333" spans="1:19">
      <c r="A333" s="329">
        <v>40294</v>
      </c>
      <c r="B333">
        <v>0.75</v>
      </c>
      <c r="C333">
        <v>1.01</v>
      </c>
      <c r="D333">
        <v>0.82</v>
      </c>
      <c r="E333">
        <v>1.1000000000000001</v>
      </c>
      <c r="F333">
        <v>0.84</v>
      </c>
      <c r="G333">
        <v>1.1200000000000001</v>
      </c>
      <c r="H333">
        <v>0.9</v>
      </c>
      <c r="I333">
        <v>1.2</v>
      </c>
      <c r="J333">
        <v>0.98</v>
      </c>
      <c r="K333">
        <v>1.3</v>
      </c>
      <c r="L333">
        <v>1.05</v>
      </c>
      <c r="M333">
        <v>1.39</v>
      </c>
      <c r="N333">
        <v>1.3</v>
      </c>
      <c r="O333">
        <v>1.66</v>
      </c>
      <c r="P333">
        <v>1.43</v>
      </c>
      <c r="Q333">
        <v>1.79</v>
      </c>
      <c r="R333">
        <v>1.58</v>
      </c>
      <c r="S333">
        <v>1.94</v>
      </c>
    </row>
    <row r="334" spans="1:19">
      <c r="A334" s="329">
        <v>40295</v>
      </c>
      <c r="B334">
        <v>0.53</v>
      </c>
      <c r="C334">
        <v>0.79</v>
      </c>
      <c r="D334">
        <v>0.82</v>
      </c>
      <c r="E334">
        <v>1.1000000000000001</v>
      </c>
      <c r="F334">
        <v>0.83</v>
      </c>
      <c r="G334">
        <v>1.1100000000000001</v>
      </c>
      <c r="H334">
        <v>0.9</v>
      </c>
      <c r="I334">
        <v>1.2</v>
      </c>
      <c r="J334">
        <v>0.98</v>
      </c>
      <c r="K334">
        <v>1.3</v>
      </c>
      <c r="L334">
        <v>1.05</v>
      </c>
      <c r="M334">
        <v>1.4</v>
      </c>
      <c r="N334">
        <v>1.3</v>
      </c>
      <c r="O334">
        <v>1.65</v>
      </c>
      <c r="P334">
        <v>1.43</v>
      </c>
      <c r="Q334">
        <v>1.79</v>
      </c>
      <c r="R334">
        <v>1.57</v>
      </c>
      <c r="S334">
        <v>1.93</v>
      </c>
    </row>
    <row r="335" spans="1:19">
      <c r="A335" s="329">
        <v>40296</v>
      </c>
      <c r="B335">
        <v>0.65</v>
      </c>
      <c r="C335">
        <v>0.92</v>
      </c>
      <c r="D335">
        <v>0.82</v>
      </c>
      <c r="E335">
        <v>1.1000000000000001</v>
      </c>
      <c r="F335">
        <v>0.83</v>
      </c>
      <c r="G335">
        <v>1.1100000000000001</v>
      </c>
      <c r="H335">
        <v>0.89</v>
      </c>
      <c r="I335">
        <v>1.2</v>
      </c>
      <c r="J335">
        <v>0.97</v>
      </c>
      <c r="K335">
        <v>1.29</v>
      </c>
      <c r="L335">
        <v>1.04</v>
      </c>
      <c r="M335">
        <v>1.39</v>
      </c>
      <c r="N335">
        <v>1.29</v>
      </c>
      <c r="O335">
        <v>1.64</v>
      </c>
      <c r="P335">
        <v>1.42</v>
      </c>
      <c r="Q335">
        <v>1.78</v>
      </c>
      <c r="R335">
        <v>1.57</v>
      </c>
      <c r="S335">
        <v>1.92</v>
      </c>
    </row>
    <row r="336" spans="1:19">
      <c r="A336" s="329">
        <v>40297</v>
      </c>
      <c r="B336">
        <v>0.64</v>
      </c>
      <c r="C336">
        <v>0.91</v>
      </c>
      <c r="D336">
        <v>0.83</v>
      </c>
      <c r="E336">
        <v>1.1000000000000001</v>
      </c>
      <c r="F336">
        <v>0.83</v>
      </c>
      <c r="G336">
        <v>1.1100000000000001</v>
      </c>
      <c r="H336">
        <v>0.89</v>
      </c>
      <c r="I336">
        <v>1.19</v>
      </c>
      <c r="J336">
        <v>0.97</v>
      </c>
      <c r="K336">
        <v>1.29</v>
      </c>
      <c r="L336">
        <v>1.04</v>
      </c>
      <c r="M336">
        <v>1.38</v>
      </c>
      <c r="N336">
        <v>1.29</v>
      </c>
      <c r="O336">
        <v>1.63</v>
      </c>
      <c r="P336">
        <v>1.43</v>
      </c>
      <c r="Q336">
        <v>1.78</v>
      </c>
      <c r="R336">
        <v>1.57</v>
      </c>
      <c r="S336">
        <v>1.91</v>
      </c>
    </row>
    <row r="337" spans="1:19">
      <c r="A337" s="329">
        <v>40298</v>
      </c>
      <c r="B337">
        <v>0.72</v>
      </c>
      <c r="C337">
        <v>1</v>
      </c>
      <c r="D337">
        <v>0.82</v>
      </c>
      <c r="E337">
        <v>1.1000000000000001</v>
      </c>
      <c r="F337">
        <v>0.83</v>
      </c>
      <c r="G337">
        <v>1.1100000000000001</v>
      </c>
      <c r="H337">
        <v>0.9</v>
      </c>
      <c r="I337">
        <v>1.19</v>
      </c>
      <c r="J337">
        <v>0.98</v>
      </c>
      <c r="K337">
        <v>1.29</v>
      </c>
      <c r="L337">
        <v>1.06</v>
      </c>
      <c r="M337">
        <v>1.38</v>
      </c>
      <c r="N337">
        <v>1.3</v>
      </c>
      <c r="O337">
        <v>1.64</v>
      </c>
      <c r="P337">
        <v>1.45</v>
      </c>
      <c r="Q337">
        <v>1.78</v>
      </c>
      <c r="R337">
        <v>1.59</v>
      </c>
      <c r="S337">
        <v>1.91</v>
      </c>
    </row>
    <row r="338" spans="1:19">
      <c r="A338" s="329">
        <v>40301</v>
      </c>
      <c r="B338">
        <v>0.75</v>
      </c>
      <c r="C338">
        <v>1.02</v>
      </c>
      <c r="D338">
        <v>0.83</v>
      </c>
      <c r="E338">
        <v>1.1000000000000001</v>
      </c>
      <c r="F338">
        <v>0.83</v>
      </c>
      <c r="G338">
        <v>1.1100000000000001</v>
      </c>
      <c r="H338">
        <v>0.88</v>
      </c>
      <c r="I338">
        <v>1.18</v>
      </c>
      <c r="J338">
        <v>0.97</v>
      </c>
      <c r="K338">
        <v>1.27</v>
      </c>
      <c r="L338">
        <v>1.05</v>
      </c>
      <c r="M338">
        <v>1.36</v>
      </c>
      <c r="N338">
        <v>1.3</v>
      </c>
      <c r="O338">
        <v>1.63</v>
      </c>
      <c r="P338">
        <v>1.43</v>
      </c>
      <c r="Q338">
        <v>1.77</v>
      </c>
      <c r="R338">
        <v>1.58</v>
      </c>
      <c r="S338">
        <v>1.9</v>
      </c>
    </row>
    <row r="339" spans="1:19">
      <c r="A339" s="329">
        <v>40302</v>
      </c>
      <c r="B339">
        <v>0.78</v>
      </c>
      <c r="C339">
        <v>1.05</v>
      </c>
      <c r="D339">
        <v>0.82</v>
      </c>
      <c r="E339">
        <v>1.1000000000000001</v>
      </c>
      <c r="F339">
        <v>0.83</v>
      </c>
      <c r="G339">
        <v>1.1000000000000001</v>
      </c>
      <c r="H339">
        <v>0.89</v>
      </c>
      <c r="I339">
        <v>1.19</v>
      </c>
      <c r="J339">
        <v>0.97</v>
      </c>
      <c r="K339">
        <v>1.28</v>
      </c>
      <c r="L339">
        <v>1.05</v>
      </c>
      <c r="M339">
        <v>1.37</v>
      </c>
      <c r="N339">
        <v>1.29</v>
      </c>
      <c r="O339">
        <v>1.62</v>
      </c>
      <c r="P339">
        <v>1.43</v>
      </c>
      <c r="Q339">
        <v>1.77</v>
      </c>
      <c r="R339">
        <v>1.58</v>
      </c>
      <c r="S339">
        <v>1.92</v>
      </c>
    </row>
    <row r="340" spans="1:19">
      <c r="A340" s="329">
        <v>40303</v>
      </c>
      <c r="B340">
        <v>0.83</v>
      </c>
      <c r="C340">
        <v>1.0900000000000001</v>
      </c>
      <c r="D340">
        <v>0.82</v>
      </c>
      <c r="E340">
        <v>1.1000000000000001</v>
      </c>
      <c r="F340">
        <v>0.82</v>
      </c>
      <c r="G340">
        <v>1.1000000000000001</v>
      </c>
      <c r="H340">
        <v>0.88</v>
      </c>
      <c r="I340">
        <v>1.19</v>
      </c>
      <c r="J340">
        <v>0.97</v>
      </c>
      <c r="K340">
        <v>1.27</v>
      </c>
      <c r="L340">
        <v>1.04</v>
      </c>
      <c r="M340">
        <v>1.36</v>
      </c>
      <c r="N340">
        <v>1.27</v>
      </c>
      <c r="O340">
        <v>1.61</v>
      </c>
      <c r="P340">
        <v>1.4</v>
      </c>
      <c r="Q340">
        <v>1.76</v>
      </c>
      <c r="R340">
        <v>1.56</v>
      </c>
      <c r="S340">
        <v>1.9</v>
      </c>
    </row>
    <row r="341" spans="1:19">
      <c r="A341" s="329">
        <v>40304</v>
      </c>
      <c r="B341">
        <v>0.77</v>
      </c>
      <c r="C341">
        <v>1.04</v>
      </c>
      <c r="D341">
        <v>0.82</v>
      </c>
      <c r="E341">
        <v>1.0900000000000001</v>
      </c>
      <c r="F341">
        <v>0.82</v>
      </c>
      <c r="G341">
        <v>1.1000000000000001</v>
      </c>
      <c r="H341">
        <v>0.88</v>
      </c>
      <c r="I341">
        <v>1.18</v>
      </c>
      <c r="J341">
        <v>0.96</v>
      </c>
      <c r="K341">
        <v>1.27</v>
      </c>
      <c r="L341">
        <v>1.04</v>
      </c>
      <c r="M341">
        <v>1.36</v>
      </c>
      <c r="N341">
        <v>1.29</v>
      </c>
      <c r="O341">
        <v>1.63</v>
      </c>
      <c r="P341">
        <v>1.41</v>
      </c>
      <c r="Q341">
        <v>1.76</v>
      </c>
      <c r="R341">
        <v>1.56</v>
      </c>
      <c r="S341">
        <v>1.91</v>
      </c>
    </row>
    <row r="342" spans="1:19">
      <c r="A342" s="329">
        <v>40305</v>
      </c>
      <c r="B342">
        <v>0.59</v>
      </c>
      <c r="C342">
        <v>0.86</v>
      </c>
      <c r="D342">
        <v>0.62</v>
      </c>
      <c r="E342">
        <v>0.9</v>
      </c>
      <c r="F342">
        <v>0.64</v>
      </c>
      <c r="G342">
        <v>0.92</v>
      </c>
      <c r="H342">
        <v>0.71</v>
      </c>
      <c r="I342">
        <v>1.02</v>
      </c>
      <c r="J342">
        <v>0.82</v>
      </c>
      <c r="K342">
        <v>1.1399999999999999</v>
      </c>
      <c r="L342">
        <v>0.93</v>
      </c>
      <c r="M342">
        <v>1.24</v>
      </c>
      <c r="N342">
        <v>1.1599999999999999</v>
      </c>
      <c r="O342">
        <v>1.53</v>
      </c>
      <c r="P342">
        <v>1.29</v>
      </c>
      <c r="Q342">
        <v>1.66</v>
      </c>
      <c r="R342">
        <v>1.44</v>
      </c>
      <c r="S342">
        <v>1.8</v>
      </c>
    </row>
    <row r="343" spans="1:19">
      <c r="A343" s="329">
        <v>40308</v>
      </c>
      <c r="B343">
        <v>0.59</v>
      </c>
      <c r="C343">
        <v>0.87</v>
      </c>
      <c r="D343">
        <v>0.62</v>
      </c>
      <c r="E343">
        <v>0.91</v>
      </c>
      <c r="F343">
        <v>0.62</v>
      </c>
      <c r="G343">
        <v>0.91</v>
      </c>
      <c r="H343">
        <v>0.7</v>
      </c>
      <c r="I343">
        <v>1.01</v>
      </c>
      <c r="J343">
        <v>0.81</v>
      </c>
      <c r="K343">
        <v>1.1399999999999999</v>
      </c>
      <c r="L343">
        <v>0.92</v>
      </c>
      <c r="M343">
        <v>1.24</v>
      </c>
      <c r="N343">
        <v>1.17</v>
      </c>
      <c r="O343">
        <v>1.52</v>
      </c>
      <c r="P343">
        <v>1.28</v>
      </c>
      <c r="Q343">
        <v>1.65</v>
      </c>
      <c r="R343">
        <v>1.43</v>
      </c>
      <c r="S343">
        <v>1.79</v>
      </c>
    </row>
    <row r="344" spans="1:19">
      <c r="A344" s="329">
        <v>40309</v>
      </c>
      <c r="B344">
        <v>0.59</v>
      </c>
      <c r="C344">
        <v>0.87</v>
      </c>
      <c r="D344">
        <v>0.63</v>
      </c>
      <c r="E344">
        <v>0.91</v>
      </c>
      <c r="F344">
        <v>0.63</v>
      </c>
      <c r="G344">
        <v>0.92</v>
      </c>
      <c r="H344">
        <v>0.7</v>
      </c>
      <c r="I344">
        <v>1.01</v>
      </c>
      <c r="J344">
        <v>0.82</v>
      </c>
      <c r="K344">
        <v>1.1399999999999999</v>
      </c>
      <c r="L344">
        <v>0.92</v>
      </c>
      <c r="M344">
        <v>1.25</v>
      </c>
      <c r="N344">
        <v>1.1399999999999999</v>
      </c>
      <c r="O344">
        <v>1.51</v>
      </c>
      <c r="P344">
        <v>1.26</v>
      </c>
      <c r="Q344">
        <v>1.64</v>
      </c>
      <c r="R344">
        <v>1.41</v>
      </c>
      <c r="S344">
        <v>1.79</v>
      </c>
    </row>
    <row r="345" spans="1:19">
      <c r="A345" s="329">
        <v>40310</v>
      </c>
      <c r="B345">
        <v>0.57999999999999996</v>
      </c>
      <c r="C345">
        <v>0.85</v>
      </c>
      <c r="D345">
        <v>0.63</v>
      </c>
      <c r="E345">
        <v>0.91</v>
      </c>
      <c r="F345">
        <v>0.63</v>
      </c>
      <c r="G345">
        <v>0.93</v>
      </c>
      <c r="H345">
        <v>0.72</v>
      </c>
      <c r="I345">
        <v>1.03</v>
      </c>
      <c r="J345">
        <v>0.82</v>
      </c>
      <c r="K345">
        <v>1.1499999999999999</v>
      </c>
      <c r="L345">
        <v>0.92</v>
      </c>
      <c r="M345">
        <v>1.26</v>
      </c>
      <c r="N345">
        <v>1.1599999999999999</v>
      </c>
      <c r="O345">
        <v>1.53</v>
      </c>
      <c r="P345">
        <v>1.27</v>
      </c>
      <c r="Q345">
        <v>1.65</v>
      </c>
      <c r="R345">
        <v>1.41</v>
      </c>
      <c r="S345">
        <v>1.79</v>
      </c>
    </row>
    <row r="346" spans="1:19">
      <c r="A346" s="329">
        <v>40311</v>
      </c>
      <c r="B346">
        <v>0.57999999999999996</v>
      </c>
      <c r="C346">
        <v>0.84</v>
      </c>
      <c r="D346">
        <v>0.62</v>
      </c>
      <c r="E346">
        <v>0.9</v>
      </c>
      <c r="F346">
        <v>0.64</v>
      </c>
      <c r="G346">
        <v>0.93</v>
      </c>
      <c r="H346">
        <v>0.71</v>
      </c>
      <c r="I346">
        <v>1.03</v>
      </c>
      <c r="J346">
        <v>0.81</v>
      </c>
      <c r="K346">
        <v>1.1499999999999999</v>
      </c>
      <c r="L346">
        <v>0.92</v>
      </c>
      <c r="M346">
        <v>1.26</v>
      </c>
      <c r="N346">
        <v>1.1399999999999999</v>
      </c>
      <c r="O346">
        <v>1.53</v>
      </c>
      <c r="P346">
        <v>1.26</v>
      </c>
      <c r="Q346">
        <v>1.65</v>
      </c>
      <c r="R346">
        <v>1.39</v>
      </c>
      <c r="S346">
        <v>1.78</v>
      </c>
    </row>
    <row r="347" spans="1:19">
      <c r="A347" s="329">
        <v>40312</v>
      </c>
      <c r="B347">
        <v>0.56999999999999995</v>
      </c>
      <c r="C347">
        <v>0.84</v>
      </c>
      <c r="D347">
        <v>0.62</v>
      </c>
      <c r="E347">
        <v>0.9</v>
      </c>
      <c r="F347">
        <v>0.63</v>
      </c>
      <c r="G347">
        <v>0.92</v>
      </c>
      <c r="H347">
        <v>0.71</v>
      </c>
      <c r="I347">
        <v>1.02</v>
      </c>
      <c r="J347">
        <v>0.8</v>
      </c>
      <c r="K347">
        <v>1.1399999999999999</v>
      </c>
      <c r="L347">
        <v>0.91</v>
      </c>
      <c r="M347">
        <v>1.25</v>
      </c>
      <c r="N347">
        <v>1.1499999999999999</v>
      </c>
      <c r="O347">
        <v>1.52</v>
      </c>
      <c r="P347">
        <v>1.26</v>
      </c>
      <c r="Q347">
        <v>1.64</v>
      </c>
      <c r="R347">
        <v>1.38</v>
      </c>
      <c r="S347">
        <v>1.78</v>
      </c>
    </row>
    <row r="348" spans="1:19">
      <c r="A348" s="329">
        <v>40315</v>
      </c>
      <c r="B348">
        <v>0.57999999999999996</v>
      </c>
      <c r="C348">
        <v>0.84</v>
      </c>
      <c r="D348">
        <v>0.63</v>
      </c>
      <c r="E348">
        <v>0.9</v>
      </c>
      <c r="F348">
        <v>0.63</v>
      </c>
      <c r="G348">
        <v>0.92</v>
      </c>
      <c r="H348">
        <v>0.71</v>
      </c>
      <c r="I348">
        <v>1.02</v>
      </c>
      <c r="J348">
        <v>0.79</v>
      </c>
      <c r="K348">
        <v>1.1299999999999999</v>
      </c>
      <c r="L348">
        <v>0.89</v>
      </c>
      <c r="M348">
        <v>1.25</v>
      </c>
      <c r="N348">
        <v>1.1399999999999999</v>
      </c>
      <c r="O348">
        <v>1.52</v>
      </c>
      <c r="P348">
        <v>1.25</v>
      </c>
      <c r="Q348">
        <v>1.64</v>
      </c>
      <c r="R348">
        <v>1.38</v>
      </c>
      <c r="S348">
        <v>1.78</v>
      </c>
    </row>
    <row r="349" spans="1:19">
      <c r="A349" s="329">
        <v>40316</v>
      </c>
      <c r="B349">
        <v>0.56000000000000005</v>
      </c>
      <c r="C349">
        <v>0.81</v>
      </c>
      <c r="D349">
        <v>0.62</v>
      </c>
      <c r="E349">
        <v>0.89</v>
      </c>
      <c r="F349">
        <v>0.63</v>
      </c>
      <c r="G349">
        <v>0.92</v>
      </c>
      <c r="H349">
        <v>0.69</v>
      </c>
      <c r="I349">
        <v>1.02</v>
      </c>
      <c r="J349">
        <v>0.78</v>
      </c>
      <c r="K349">
        <v>1.1200000000000001</v>
      </c>
      <c r="L349">
        <v>0.89</v>
      </c>
      <c r="M349">
        <v>1.25</v>
      </c>
      <c r="N349">
        <v>1.1299999999999999</v>
      </c>
      <c r="O349">
        <v>1.52</v>
      </c>
      <c r="P349">
        <v>1.25</v>
      </c>
      <c r="Q349">
        <v>1.64</v>
      </c>
      <c r="R349">
        <v>1.37</v>
      </c>
      <c r="S349">
        <v>1.77</v>
      </c>
    </row>
    <row r="350" spans="1:19">
      <c r="A350" s="329">
        <v>40317</v>
      </c>
      <c r="B350">
        <v>0.56999999999999995</v>
      </c>
      <c r="C350">
        <v>0.82</v>
      </c>
      <c r="D350">
        <v>0.62</v>
      </c>
      <c r="E350">
        <v>0.89</v>
      </c>
      <c r="F350">
        <v>0.64</v>
      </c>
      <c r="G350">
        <v>0.92</v>
      </c>
      <c r="H350">
        <v>0.69</v>
      </c>
      <c r="I350">
        <v>1.02</v>
      </c>
      <c r="J350">
        <v>0.77</v>
      </c>
      <c r="K350">
        <v>1.1200000000000001</v>
      </c>
      <c r="L350">
        <v>0.86</v>
      </c>
      <c r="M350">
        <v>1.24</v>
      </c>
      <c r="N350">
        <v>1.1100000000000001</v>
      </c>
      <c r="O350">
        <v>1.52</v>
      </c>
      <c r="P350">
        <v>1.23</v>
      </c>
      <c r="Q350">
        <v>1.65</v>
      </c>
      <c r="R350">
        <v>1.35</v>
      </c>
      <c r="S350">
        <v>1.79</v>
      </c>
    </row>
    <row r="351" spans="1:19">
      <c r="A351" s="329">
        <v>40318</v>
      </c>
      <c r="B351">
        <v>0.56000000000000005</v>
      </c>
      <c r="C351">
        <v>0.82</v>
      </c>
      <c r="D351">
        <v>0.62</v>
      </c>
      <c r="E351">
        <v>0.89</v>
      </c>
      <c r="F351">
        <v>0.63</v>
      </c>
      <c r="G351">
        <v>0.92</v>
      </c>
      <c r="H351">
        <v>0.7</v>
      </c>
      <c r="I351">
        <v>1.01</v>
      </c>
      <c r="J351">
        <v>0.79</v>
      </c>
      <c r="K351">
        <v>1.1200000000000001</v>
      </c>
      <c r="L351">
        <v>0.87</v>
      </c>
      <c r="M351">
        <v>1.24</v>
      </c>
      <c r="N351">
        <v>1.1200000000000001</v>
      </c>
      <c r="O351">
        <v>1.52</v>
      </c>
      <c r="P351">
        <v>1.24</v>
      </c>
      <c r="Q351">
        <v>1.66</v>
      </c>
      <c r="R351">
        <v>1.36</v>
      </c>
      <c r="S351">
        <v>1.79</v>
      </c>
    </row>
    <row r="352" spans="1:19">
      <c r="A352" s="329">
        <v>40319</v>
      </c>
      <c r="B352">
        <v>0.56999999999999995</v>
      </c>
      <c r="C352">
        <v>0.83</v>
      </c>
      <c r="D352">
        <v>0.61</v>
      </c>
      <c r="E352">
        <v>0.89</v>
      </c>
      <c r="F352">
        <v>0.62</v>
      </c>
      <c r="G352">
        <v>0.91</v>
      </c>
      <c r="H352">
        <v>0.69</v>
      </c>
      <c r="I352">
        <v>1.02</v>
      </c>
      <c r="J352">
        <v>0.77</v>
      </c>
      <c r="K352">
        <v>1.1200000000000001</v>
      </c>
      <c r="L352">
        <v>0.87</v>
      </c>
      <c r="M352">
        <v>1.24</v>
      </c>
      <c r="N352">
        <v>1.1399999999999999</v>
      </c>
      <c r="O352">
        <v>1.53</v>
      </c>
      <c r="P352">
        <v>1.24</v>
      </c>
      <c r="Q352">
        <v>1.65</v>
      </c>
      <c r="R352">
        <v>1.36</v>
      </c>
      <c r="S352">
        <v>1.79</v>
      </c>
    </row>
    <row r="353" spans="1:40">
      <c r="A353" s="329">
        <v>40322</v>
      </c>
      <c r="B353">
        <v>0.55000000000000004</v>
      </c>
      <c r="C353">
        <v>0.82</v>
      </c>
      <c r="D353">
        <v>0.6</v>
      </c>
      <c r="E353">
        <v>0.88</v>
      </c>
      <c r="F353">
        <v>0.62</v>
      </c>
      <c r="G353">
        <v>0.92</v>
      </c>
      <c r="H353">
        <v>0.69</v>
      </c>
      <c r="I353">
        <v>1.02</v>
      </c>
      <c r="J353">
        <v>0.76</v>
      </c>
      <c r="K353">
        <v>1.1200000000000001</v>
      </c>
      <c r="L353">
        <v>0.86</v>
      </c>
      <c r="M353">
        <v>1.24</v>
      </c>
      <c r="N353">
        <v>1.1299999999999999</v>
      </c>
      <c r="O353">
        <v>1.53</v>
      </c>
      <c r="P353">
        <v>1.23</v>
      </c>
      <c r="Q353">
        <v>1.65</v>
      </c>
      <c r="R353">
        <v>1.35</v>
      </c>
      <c r="S353">
        <v>1.78</v>
      </c>
    </row>
    <row r="354" spans="1:40">
      <c r="A354" s="329">
        <v>40323</v>
      </c>
      <c r="B354">
        <v>0.53</v>
      </c>
      <c r="C354">
        <v>0.81</v>
      </c>
      <c r="D354">
        <v>0.61</v>
      </c>
      <c r="E354">
        <v>0.88</v>
      </c>
      <c r="F354">
        <v>0.62</v>
      </c>
      <c r="G354">
        <v>0.9</v>
      </c>
      <c r="H354">
        <v>0.66</v>
      </c>
      <c r="I354">
        <v>1.02</v>
      </c>
      <c r="J354">
        <v>0.76</v>
      </c>
      <c r="K354">
        <v>1.1100000000000001</v>
      </c>
      <c r="L354">
        <v>0.86</v>
      </c>
      <c r="M354">
        <v>1.25</v>
      </c>
      <c r="N354">
        <v>1.1299999999999999</v>
      </c>
      <c r="O354">
        <v>1.53</v>
      </c>
      <c r="P354">
        <v>1.23</v>
      </c>
      <c r="Q354">
        <v>1.66</v>
      </c>
      <c r="R354">
        <v>1.34</v>
      </c>
      <c r="S354">
        <v>1.79</v>
      </c>
    </row>
    <row r="355" spans="1:40">
      <c r="A355" s="329">
        <v>40324</v>
      </c>
      <c r="B355">
        <v>0.54</v>
      </c>
      <c r="C355">
        <v>0.8</v>
      </c>
      <c r="D355">
        <v>0.61</v>
      </c>
      <c r="E355">
        <v>0.88</v>
      </c>
      <c r="F355">
        <v>0.62</v>
      </c>
      <c r="G355">
        <v>0.91</v>
      </c>
      <c r="H355">
        <v>0.66</v>
      </c>
      <c r="I355">
        <v>1.02</v>
      </c>
      <c r="J355">
        <v>0.75</v>
      </c>
      <c r="K355">
        <v>1.1200000000000001</v>
      </c>
      <c r="L355">
        <v>0.85</v>
      </c>
      <c r="M355">
        <v>1.23</v>
      </c>
      <c r="N355">
        <v>1.1200000000000001</v>
      </c>
      <c r="O355">
        <v>1.52</v>
      </c>
      <c r="P355">
        <v>1.22</v>
      </c>
      <c r="Q355">
        <v>1.66</v>
      </c>
      <c r="R355">
        <v>1.33</v>
      </c>
      <c r="S355">
        <v>1.78</v>
      </c>
    </row>
    <row r="356" spans="1:40">
      <c r="A356" s="329">
        <v>40325</v>
      </c>
      <c r="B356">
        <v>0.49</v>
      </c>
      <c r="C356">
        <v>0.76</v>
      </c>
      <c r="D356">
        <v>0.59</v>
      </c>
      <c r="E356">
        <v>0.86</v>
      </c>
      <c r="F356">
        <v>0.59</v>
      </c>
      <c r="G356">
        <v>0.89</v>
      </c>
      <c r="H356">
        <v>0.67</v>
      </c>
      <c r="I356">
        <v>1.01</v>
      </c>
      <c r="J356">
        <v>0.75</v>
      </c>
      <c r="K356">
        <v>1.1100000000000001</v>
      </c>
      <c r="L356">
        <v>0.85</v>
      </c>
      <c r="M356">
        <v>1.22</v>
      </c>
      <c r="N356">
        <v>1.1299999999999999</v>
      </c>
      <c r="O356">
        <v>1.52</v>
      </c>
      <c r="P356">
        <v>1.24</v>
      </c>
      <c r="Q356">
        <v>1.66</v>
      </c>
      <c r="R356">
        <v>1.35</v>
      </c>
      <c r="S356">
        <v>1.77</v>
      </c>
    </row>
    <row r="357" spans="1:40">
      <c r="A357" s="329">
        <v>40326</v>
      </c>
      <c r="B357">
        <v>0.56000000000000005</v>
      </c>
      <c r="C357">
        <v>0.81</v>
      </c>
      <c r="D357">
        <v>0.6</v>
      </c>
      <c r="E357">
        <v>0.86</v>
      </c>
      <c r="F357">
        <v>0.59</v>
      </c>
      <c r="G357">
        <v>0.88</v>
      </c>
      <c r="H357">
        <v>0.65</v>
      </c>
      <c r="I357">
        <v>1</v>
      </c>
      <c r="J357">
        <v>0.74</v>
      </c>
      <c r="K357">
        <v>1.1100000000000001</v>
      </c>
      <c r="L357">
        <v>0.85</v>
      </c>
      <c r="M357">
        <v>1.24</v>
      </c>
      <c r="N357">
        <v>1.1299999999999999</v>
      </c>
      <c r="O357">
        <v>1.53</v>
      </c>
      <c r="P357">
        <v>1.23</v>
      </c>
      <c r="Q357">
        <v>1.66</v>
      </c>
      <c r="R357">
        <v>1.34</v>
      </c>
      <c r="S357">
        <v>1.78</v>
      </c>
    </row>
    <row r="358" spans="1:40">
      <c r="A358" s="329">
        <v>40329</v>
      </c>
      <c r="B358">
        <v>0.53</v>
      </c>
      <c r="C358">
        <v>0.79</v>
      </c>
      <c r="D358">
        <v>0.6</v>
      </c>
      <c r="E358">
        <v>0.86</v>
      </c>
      <c r="F358">
        <v>0.59</v>
      </c>
      <c r="G358">
        <v>0.88</v>
      </c>
      <c r="H358">
        <v>0.65</v>
      </c>
      <c r="I358">
        <v>1.02</v>
      </c>
      <c r="J358">
        <v>0.74</v>
      </c>
      <c r="K358">
        <v>1.1100000000000001</v>
      </c>
      <c r="L358">
        <v>0.85</v>
      </c>
      <c r="M358">
        <v>1.24</v>
      </c>
      <c r="N358">
        <v>1.1399999999999999</v>
      </c>
      <c r="O358">
        <v>1.53</v>
      </c>
      <c r="P358">
        <v>1.23</v>
      </c>
      <c r="Q358">
        <v>1.66</v>
      </c>
      <c r="R358">
        <v>1.35</v>
      </c>
      <c r="S358">
        <v>1.78</v>
      </c>
    </row>
    <row r="359" spans="1:40">
      <c r="A359" s="329">
        <v>40330</v>
      </c>
      <c r="B359">
        <v>0.38</v>
      </c>
      <c r="C359">
        <v>0.69</v>
      </c>
      <c r="D359">
        <v>0.59</v>
      </c>
      <c r="E359">
        <v>0.85</v>
      </c>
      <c r="F359">
        <v>0.59</v>
      </c>
      <c r="G359">
        <v>0.87</v>
      </c>
      <c r="H359">
        <v>0.65</v>
      </c>
      <c r="I359">
        <v>1</v>
      </c>
      <c r="J359">
        <v>0.74</v>
      </c>
      <c r="K359">
        <v>1.1100000000000001</v>
      </c>
      <c r="L359">
        <v>0.84</v>
      </c>
      <c r="M359">
        <v>1.24</v>
      </c>
      <c r="N359">
        <v>1.1299999999999999</v>
      </c>
      <c r="O359">
        <v>1.53</v>
      </c>
      <c r="P359">
        <v>1.23</v>
      </c>
      <c r="Q359">
        <v>1.66</v>
      </c>
      <c r="R359">
        <v>1.34</v>
      </c>
      <c r="S359">
        <v>1.78</v>
      </c>
    </row>
    <row r="360" spans="1:40">
      <c r="A360" s="329">
        <v>40331</v>
      </c>
      <c r="B360">
        <v>0.33</v>
      </c>
      <c r="C360">
        <v>0.62</v>
      </c>
      <c r="D360">
        <v>0.59</v>
      </c>
      <c r="E360">
        <v>0.85</v>
      </c>
      <c r="F360">
        <v>0.59</v>
      </c>
      <c r="G360">
        <v>0.87</v>
      </c>
      <c r="H360">
        <v>0.65</v>
      </c>
      <c r="I360">
        <v>1.01</v>
      </c>
      <c r="J360">
        <v>0.74</v>
      </c>
      <c r="K360">
        <v>1.1100000000000001</v>
      </c>
      <c r="L360">
        <v>0.85</v>
      </c>
      <c r="M360">
        <v>1.25</v>
      </c>
      <c r="N360">
        <v>1.1399999999999999</v>
      </c>
      <c r="O360">
        <v>1.53</v>
      </c>
      <c r="P360">
        <v>1.24</v>
      </c>
      <c r="Q360">
        <v>1.66</v>
      </c>
      <c r="R360">
        <v>1.34</v>
      </c>
      <c r="S360">
        <v>1.78</v>
      </c>
      <c r="AN360" s="329"/>
    </row>
    <row r="361" spans="1:40">
      <c r="A361" s="329">
        <v>40332</v>
      </c>
      <c r="B361">
        <v>0.54</v>
      </c>
      <c r="C361">
        <v>0.81</v>
      </c>
      <c r="D361">
        <v>0.59</v>
      </c>
      <c r="E361">
        <v>0.85</v>
      </c>
      <c r="F361">
        <v>0.59</v>
      </c>
      <c r="G361">
        <v>0.87</v>
      </c>
      <c r="H361">
        <v>0.65</v>
      </c>
      <c r="I361">
        <v>1.01</v>
      </c>
      <c r="J361">
        <v>0.74</v>
      </c>
      <c r="K361">
        <v>1.1100000000000001</v>
      </c>
      <c r="L361">
        <v>0.85</v>
      </c>
      <c r="M361">
        <v>1.25</v>
      </c>
      <c r="N361">
        <v>1.1299999999999999</v>
      </c>
      <c r="O361">
        <v>1.53</v>
      </c>
      <c r="P361">
        <v>1.24</v>
      </c>
      <c r="Q361">
        <v>1.66</v>
      </c>
      <c r="R361">
        <v>1.35</v>
      </c>
      <c r="S361">
        <v>1.78</v>
      </c>
      <c r="AN361" s="329"/>
    </row>
    <row r="362" spans="1:40">
      <c r="A362" s="329">
        <v>40333</v>
      </c>
      <c r="B362">
        <v>0.55000000000000004</v>
      </c>
      <c r="C362">
        <v>0.81</v>
      </c>
      <c r="D362">
        <v>0.59</v>
      </c>
      <c r="E362">
        <v>0.85</v>
      </c>
      <c r="F362">
        <v>0.59</v>
      </c>
      <c r="G362">
        <v>0.88</v>
      </c>
      <c r="H362">
        <v>0.65</v>
      </c>
      <c r="I362">
        <v>1.01</v>
      </c>
      <c r="J362">
        <v>0.74</v>
      </c>
      <c r="K362">
        <v>1.1100000000000001</v>
      </c>
      <c r="L362">
        <v>0.85</v>
      </c>
      <c r="M362">
        <v>1.25</v>
      </c>
      <c r="N362">
        <v>1.1299999999999999</v>
      </c>
      <c r="O362">
        <v>1.53</v>
      </c>
      <c r="P362">
        <v>1.24</v>
      </c>
      <c r="Q362">
        <v>1.65</v>
      </c>
      <c r="R362">
        <v>1.35</v>
      </c>
      <c r="S362">
        <v>1.78</v>
      </c>
      <c r="AN362" s="329"/>
    </row>
    <row r="363" spans="1:40">
      <c r="A363" s="329">
        <v>40336</v>
      </c>
      <c r="B363">
        <v>0.54</v>
      </c>
      <c r="C363">
        <v>0.79</v>
      </c>
      <c r="D363">
        <v>0.59</v>
      </c>
      <c r="E363">
        <v>0.85</v>
      </c>
      <c r="F363">
        <v>0.59</v>
      </c>
      <c r="G363">
        <v>0.87</v>
      </c>
      <c r="H363">
        <v>0.66</v>
      </c>
      <c r="I363">
        <v>1.01</v>
      </c>
      <c r="J363">
        <v>0.74</v>
      </c>
      <c r="K363">
        <v>1.1100000000000001</v>
      </c>
      <c r="L363">
        <v>0.84</v>
      </c>
      <c r="M363">
        <v>1.24</v>
      </c>
      <c r="N363">
        <v>1.1299999999999999</v>
      </c>
      <c r="O363">
        <v>1.53</v>
      </c>
      <c r="P363">
        <v>1.23</v>
      </c>
      <c r="Q363">
        <v>1.65</v>
      </c>
      <c r="R363">
        <v>1.34</v>
      </c>
      <c r="S363">
        <v>1.78</v>
      </c>
      <c r="AN363" s="329"/>
    </row>
    <row r="364" spans="1:40">
      <c r="A364" s="329">
        <v>40337</v>
      </c>
      <c r="B364">
        <v>0.5</v>
      </c>
      <c r="C364">
        <v>0.77</v>
      </c>
      <c r="D364">
        <v>0.59</v>
      </c>
      <c r="E364">
        <v>0.84</v>
      </c>
      <c r="F364">
        <v>0.59</v>
      </c>
      <c r="G364">
        <v>0.87</v>
      </c>
      <c r="H364">
        <v>0.66</v>
      </c>
      <c r="I364">
        <v>1.01</v>
      </c>
      <c r="J364">
        <v>0.74</v>
      </c>
      <c r="K364">
        <v>1.1100000000000001</v>
      </c>
      <c r="L364">
        <v>0.83</v>
      </c>
      <c r="M364">
        <v>1.23</v>
      </c>
      <c r="N364">
        <v>1.1299999999999999</v>
      </c>
      <c r="O364">
        <v>1.53</v>
      </c>
      <c r="P364">
        <v>1.23</v>
      </c>
      <c r="Q364">
        <v>1.65</v>
      </c>
      <c r="R364">
        <v>1.34</v>
      </c>
      <c r="S364">
        <v>1.78</v>
      </c>
      <c r="AN364" s="329"/>
    </row>
    <row r="365" spans="1:40">
      <c r="A365" s="329">
        <v>40338</v>
      </c>
      <c r="B365">
        <v>0.52</v>
      </c>
      <c r="C365">
        <v>0.79</v>
      </c>
      <c r="D365">
        <v>0.57999999999999996</v>
      </c>
      <c r="E365">
        <v>0.84</v>
      </c>
      <c r="F365">
        <v>0.59</v>
      </c>
      <c r="G365">
        <v>0.87</v>
      </c>
      <c r="H365">
        <v>0.67</v>
      </c>
      <c r="I365">
        <v>1.02</v>
      </c>
      <c r="J365">
        <v>0.75</v>
      </c>
      <c r="K365">
        <v>1.1100000000000001</v>
      </c>
      <c r="L365">
        <v>0.84</v>
      </c>
      <c r="M365">
        <v>1.23</v>
      </c>
      <c r="N365">
        <v>1.1399999999999999</v>
      </c>
      <c r="O365">
        <v>1.53</v>
      </c>
      <c r="P365">
        <v>1.24</v>
      </c>
      <c r="Q365">
        <v>1.66</v>
      </c>
      <c r="R365">
        <v>1.35</v>
      </c>
      <c r="S365">
        <v>1.78</v>
      </c>
      <c r="AN365" s="329"/>
    </row>
    <row r="366" spans="1:40">
      <c r="A366" s="329">
        <v>40339</v>
      </c>
      <c r="B366">
        <v>0.53</v>
      </c>
      <c r="C366">
        <v>0.79</v>
      </c>
      <c r="D366">
        <v>0.59</v>
      </c>
      <c r="E366">
        <v>0.85</v>
      </c>
      <c r="F366">
        <v>0.59</v>
      </c>
      <c r="G366">
        <v>0.87</v>
      </c>
      <c r="H366">
        <v>0.66</v>
      </c>
      <c r="I366">
        <v>1.02</v>
      </c>
      <c r="J366">
        <v>0.74</v>
      </c>
      <c r="K366">
        <v>1.1000000000000001</v>
      </c>
      <c r="L366">
        <v>0.84</v>
      </c>
      <c r="M366">
        <v>1.24</v>
      </c>
      <c r="N366">
        <v>1.1200000000000001</v>
      </c>
      <c r="O366">
        <v>1.52</v>
      </c>
      <c r="P366">
        <v>1.24</v>
      </c>
      <c r="Q366">
        <v>1.66</v>
      </c>
      <c r="R366">
        <v>1.35</v>
      </c>
      <c r="S366">
        <v>1.78</v>
      </c>
      <c r="AN366" s="329"/>
    </row>
    <row r="367" spans="1:40">
      <c r="A367" s="329">
        <v>40340</v>
      </c>
      <c r="B367">
        <v>0.51</v>
      </c>
      <c r="C367">
        <v>0.78</v>
      </c>
      <c r="D367">
        <v>0.59</v>
      </c>
      <c r="E367">
        <v>0.85</v>
      </c>
      <c r="F367">
        <v>0.59</v>
      </c>
      <c r="G367">
        <v>0.87</v>
      </c>
      <c r="H367">
        <v>0.66</v>
      </c>
      <c r="I367">
        <v>1.01</v>
      </c>
      <c r="J367">
        <v>0.74</v>
      </c>
      <c r="K367">
        <v>1.1100000000000001</v>
      </c>
      <c r="L367">
        <v>0.83</v>
      </c>
      <c r="M367">
        <v>1.23</v>
      </c>
      <c r="N367">
        <v>1.1000000000000001</v>
      </c>
      <c r="O367">
        <v>1.51</v>
      </c>
      <c r="P367">
        <v>1.23</v>
      </c>
      <c r="Q367">
        <v>1.66</v>
      </c>
      <c r="R367">
        <v>1.35</v>
      </c>
      <c r="S367">
        <v>1.78</v>
      </c>
      <c r="AN367" s="329"/>
    </row>
    <row r="368" spans="1:40">
      <c r="A368" s="329">
        <v>40343</v>
      </c>
      <c r="B368">
        <v>0.54</v>
      </c>
      <c r="C368">
        <v>0.8</v>
      </c>
      <c r="D368">
        <v>0.59</v>
      </c>
      <c r="E368">
        <v>0.85</v>
      </c>
      <c r="F368">
        <v>0.59</v>
      </c>
      <c r="G368">
        <v>0.88</v>
      </c>
      <c r="H368">
        <v>0.66</v>
      </c>
      <c r="I368">
        <v>1.02</v>
      </c>
      <c r="J368">
        <v>0.73</v>
      </c>
      <c r="K368">
        <v>1.1000000000000001</v>
      </c>
      <c r="L368">
        <v>0.83</v>
      </c>
      <c r="M368">
        <v>1.23</v>
      </c>
      <c r="N368">
        <v>1.1100000000000001</v>
      </c>
      <c r="O368">
        <v>1.51</v>
      </c>
      <c r="P368">
        <v>1.23</v>
      </c>
      <c r="Q368">
        <v>1.66</v>
      </c>
      <c r="R368">
        <v>1.34</v>
      </c>
      <c r="S368">
        <v>1.77</v>
      </c>
      <c r="AN368" s="329"/>
    </row>
    <row r="369" spans="1:40">
      <c r="A369" s="329">
        <v>40344</v>
      </c>
      <c r="B369">
        <v>0.55000000000000004</v>
      </c>
      <c r="C369">
        <v>0.81</v>
      </c>
      <c r="D369">
        <v>0.59</v>
      </c>
      <c r="E369">
        <v>0.85</v>
      </c>
      <c r="F369">
        <v>0.59</v>
      </c>
      <c r="G369">
        <v>0.88</v>
      </c>
      <c r="H369">
        <v>0.66</v>
      </c>
      <c r="I369">
        <v>1.02</v>
      </c>
      <c r="J369">
        <v>0.73</v>
      </c>
      <c r="K369">
        <v>1.1000000000000001</v>
      </c>
      <c r="L369">
        <v>0.83</v>
      </c>
      <c r="M369">
        <v>1.23</v>
      </c>
      <c r="N369">
        <v>1.1200000000000001</v>
      </c>
      <c r="O369">
        <v>1.52</v>
      </c>
      <c r="P369">
        <v>1.23</v>
      </c>
      <c r="Q369">
        <v>1.66</v>
      </c>
      <c r="R369">
        <v>1.34</v>
      </c>
      <c r="S369">
        <v>1.77</v>
      </c>
      <c r="AN369" s="329"/>
    </row>
    <row r="370" spans="1:40">
      <c r="A370" s="329">
        <v>40345</v>
      </c>
      <c r="B370">
        <v>0.54</v>
      </c>
      <c r="C370">
        <v>0.8</v>
      </c>
      <c r="D370">
        <v>0.57999999999999996</v>
      </c>
      <c r="E370">
        <v>0.85</v>
      </c>
      <c r="F370">
        <v>0.59</v>
      </c>
      <c r="G370">
        <v>0.88</v>
      </c>
      <c r="H370">
        <v>0.66</v>
      </c>
      <c r="I370">
        <v>1.02</v>
      </c>
      <c r="J370">
        <v>0.73</v>
      </c>
      <c r="K370">
        <v>1.1100000000000001</v>
      </c>
      <c r="L370">
        <v>0.84</v>
      </c>
      <c r="M370">
        <v>1.24</v>
      </c>
      <c r="N370">
        <v>1.1200000000000001</v>
      </c>
      <c r="O370">
        <v>1.52</v>
      </c>
      <c r="P370">
        <v>1.23</v>
      </c>
      <c r="Q370">
        <v>1.66</v>
      </c>
      <c r="R370">
        <v>1.34</v>
      </c>
      <c r="S370">
        <v>1.78</v>
      </c>
      <c r="AN370" s="329"/>
    </row>
    <row r="371" spans="1:40">
      <c r="A371" s="329">
        <v>40346</v>
      </c>
      <c r="B371">
        <v>0.53</v>
      </c>
      <c r="C371">
        <v>0.8</v>
      </c>
      <c r="D371">
        <v>0.57999999999999996</v>
      </c>
      <c r="E371">
        <v>0.85</v>
      </c>
      <c r="F371">
        <v>0.59</v>
      </c>
      <c r="G371">
        <v>0.88</v>
      </c>
      <c r="H371">
        <v>0.66</v>
      </c>
      <c r="I371">
        <v>1.01</v>
      </c>
      <c r="J371">
        <v>0.73</v>
      </c>
      <c r="K371">
        <v>1.1000000000000001</v>
      </c>
      <c r="L371">
        <v>0.83</v>
      </c>
      <c r="M371">
        <v>1.22</v>
      </c>
      <c r="N371">
        <v>1.1100000000000001</v>
      </c>
      <c r="O371">
        <v>1.49</v>
      </c>
      <c r="P371">
        <v>1.23</v>
      </c>
      <c r="Q371">
        <v>1.65</v>
      </c>
      <c r="R371">
        <v>1.34</v>
      </c>
      <c r="S371">
        <v>1.77</v>
      </c>
      <c r="AN371" s="329"/>
    </row>
    <row r="372" spans="1:40">
      <c r="A372" s="329">
        <v>40347</v>
      </c>
      <c r="B372">
        <v>0.52</v>
      </c>
      <c r="C372">
        <v>0.8</v>
      </c>
      <c r="D372">
        <v>0.57999999999999996</v>
      </c>
      <c r="E372">
        <v>0.85</v>
      </c>
      <c r="F372">
        <v>0.57999999999999996</v>
      </c>
      <c r="G372">
        <v>0.88</v>
      </c>
      <c r="H372">
        <v>0.66</v>
      </c>
      <c r="I372">
        <v>1.01</v>
      </c>
      <c r="J372">
        <v>0.73</v>
      </c>
      <c r="K372">
        <v>1.1000000000000001</v>
      </c>
      <c r="L372">
        <v>0.83</v>
      </c>
      <c r="M372">
        <v>1.23</v>
      </c>
      <c r="N372">
        <v>1.1100000000000001</v>
      </c>
      <c r="O372">
        <v>1.51</v>
      </c>
      <c r="P372">
        <v>1.23</v>
      </c>
      <c r="Q372">
        <v>1.66</v>
      </c>
      <c r="R372">
        <v>1.34</v>
      </c>
      <c r="S372">
        <v>1.77</v>
      </c>
      <c r="AN372" s="329"/>
    </row>
    <row r="373" spans="1:40">
      <c r="A373" s="329">
        <v>40350</v>
      </c>
      <c r="B373">
        <v>0.52</v>
      </c>
      <c r="C373">
        <v>0.79</v>
      </c>
      <c r="D373">
        <v>0.57999999999999996</v>
      </c>
      <c r="E373">
        <v>0.85</v>
      </c>
      <c r="F373">
        <v>0.59</v>
      </c>
      <c r="G373">
        <v>0.87</v>
      </c>
      <c r="H373">
        <v>0.65</v>
      </c>
      <c r="I373">
        <v>1.01</v>
      </c>
      <c r="J373">
        <v>0.73</v>
      </c>
      <c r="K373">
        <v>1.1000000000000001</v>
      </c>
      <c r="L373">
        <v>0.83</v>
      </c>
      <c r="M373">
        <v>1.23</v>
      </c>
      <c r="N373">
        <v>1.1100000000000001</v>
      </c>
      <c r="O373">
        <v>1.51</v>
      </c>
      <c r="P373">
        <v>1.23</v>
      </c>
      <c r="Q373">
        <v>1.66</v>
      </c>
      <c r="R373">
        <v>1.34</v>
      </c>
      <c r="S373">
        <v>1.78</v>
      </c>
      <c r="AN373" s="329"/>
    </row>
    <row r="374" spans="1:40">
      <c r="A374" s="329">
        <v>40351</v>
      </c>
      <c r="B374">
        <v>0.53</v>
      </c>
      <c r="C374">
        <v>0.8</v>
      </c>
      <c r="D374">
        <v>0.57999999999999996</v>
      </c>
      <c r="E374">
        <v>0.85</v>
      </c>
      <c r="F374">
        <v>0.57999999999999996</v>
      </c>
      <c r="G374">
        <v>0.87</v>
      </c>
      <c r="H374">
        <v>0.65</v>
      </c>
      <c r="I374">
        <v>1.01</v>
      </c>
      <c r="J374">
        <v>0.72</v>
      </c>
      <c r="K374">
        <v>1.1000000000000001</v>
      </c>
      <c r="L374">
        <v>0.84</v>
      </c>
      <c r="M374">
        <v>1.24</v>
      </c>
      <c r="N374">
        <v>1.1100000000000001</v>
      </c>
      <c r="O374">
        <v>1.52</v>
      </c>
      <c r="P374">
        <v>1.23</v>
      </c>
      <c r="Q374">
        <v>1.66</v>
      </c>
      <c r="R374">
        <v>1.34</v>
      </c>
      <c r="S374">
        <v>1.78</v>
      </c>
      <c r="AN374" s="329"/>
    </row>
    <row r="375" spans="1:40">
      <c r="A375" s="329">
        <v>40352</v>
      </c>
      <c r="B375">
        <v>0.54</v>
      </c>
      <c r="C375">
        <v>0.8</v>
      </c>
      <c r="D375">
        <v>0.57999999999999996</v>
      </c>
      <c r="E375">
        <v>0.85</v>
      </c>
      <c r="F375">
        <v>0.59</v>
      </c>
      <c r="G375">
        <v>0.88</v>
      </c>
      <c r="H375">
        <v>0.66</v>
      </c>
      <c r="I375">
        <v>1.01</v>
      </c>
      <c r="J375">
        <v>0.74</v>
      </c>
      <c r="K375">
        <v>1.1100000000000001</v>
      </c>
      <c r="L375">
        <v>0.85</v>
      </c>
      <c r="M375">
        <v>1.24</v>
      </c>
      <c r="N375">
        <v>1.1299999999999999</v>
      </c>
      <c r="O375">
        <v>1.52</v>
      </c>
      <c r="P375">
        <v>1.24</v>
      </c>
      <c r="Q375">
        <v>1.66</v>
      </c>
      <c r="R375">
        <v>1.35</v>
      </c>
      <c r="S375">
        <v>1.78</v>
      </c>
      <c r="AN375" s="329"/>
    </row>
    <row r="376" spans="1:40">
      <c r="A376" s="329">
        <v>40353</v>
      </c>
      <c r="B376">
        <v>0.53</v>
      </c>
      <c r="C376">
        <v>0.79</v>
      </c>
      <c r="D376">
        <v>0.57999999999999996</v>
      </c>
      <c r="E376">
        <v>0.85</v>
      </c>
      <c r="F376">
        <v>0.57999999999999996</v>
      </c>
      <c r="G376">
        <v>0.87</v>
      </c>
      <c r="H376">
        <v>0.66</v>
      </c>
      <c r="I376">
        <v>1.01</v>
      </c>
      <c r="J376">
        <v>0.74</v>
      </c>
      <c r="K376">
        <v>1.1100000000000001</v>
      </c>
      <c r="L376">
        <v>0.85</v>
      </c>
      <c r="M376">
        <v>1.24</v>
      </c>
      <c r="N376">
        <v>1.1299999999999999</v>
      </c>
      <c r="O376">
        <v>1.52</v>
      </c>
      <c r="P376">
        <v>1.24</v>
      </c>
      <c r="Q376">
        <v>1.66</v>
      </c>
      <c r="R376">
        <v>1.35</v>
      </c>
      <c r="S376">
        <v>1.78</v>
      </c>
      <c r="AN376" s="329"/>
    </row>
    <row r="377" spans="1:40">
      <c r="A377" s="329">
        <v>40354</v>
      </c>
      <c r="B377">
        <v>0.52</v>
      </c>
      <c r="C377">
        <v>0.79</v>
      </c>
      <c r="D377">
        <v>0.59</v>
      </c>
      <c r="E377">
        <v>0.85</v>
      </c>
      <c r="F377">
        <v>0.57999999999999996</v>
      </c>
      <c r="G377">
        <v>0.88</v>
      </c>
      <c r="H377">
        <v>0.66</v>
      </c>
      <c r="I377">
        <v>1.01</v>
      </c>
      <c r="J377">
        <v>0.73</v>
      </c>
      <c r="K377">
        <v>1.1000000000000001</v>
      </c>
      <c r="L377">
        <v>0.84</v>
      </c>
      <c r="M377">
        <v>1.2</v>
      </c>
      <c r="N377">
        <v>1.1200000000000001</v>
      </c>
      <c r="O377">
        <v>1.47</v>
      </c>
      <c r="P377">
        <v>1.23</v>
      </c>
      <c r="Q377">
        <v>1.64</v>
      </c>
      <c r="R377">
        <v>1.34</v>
      </c>
      <c r="S377">
        <v>1.75</v>
      </c>
      <c r="AN377" s="329"/>
    </row>
    <row r="378" spans="1:40">
      <c r="A378" s="329">
        <v>40357</v>
      </c>
      <c r="B378">
        <v>0.5</v>
      </c>
      <c r="C378">
        <v>0.77</v>
      </c>
      <c r="D378">
        <v>0.57999999999999996</v>
      </c>
      <c r="E378">
        <v>0.84</v>
      </c>
      <c r="F378">
        <v>0.57999999999999996</v>
      </c>
      <c r="G378">
        <v>0.87</v>
      </c>
      <c r="H378">
        <v>0.66</v>
      </c>
      <c r="I378">
        <v>1</v>
      </c>
      <c r="J378">
        <v>0.73</v>
      </c>
      <c r="K378">
        <v>1.1000000000000001</v>
      </c>
      <c r="L378">
        <v>0.84</v>
      </c>
      <c r="M378">
        <v>1.24</v>
      </c>
      <c r="N378">
        <v>1.1200000000000001</v>
      </c>
      <c r="O378">
        <v>1.51</v>
      </c>
      <c r="P378">
        <v>1.23</v>
      </c>
      <c r="Q378">
        <v>1.66</v>
      </c>
      <c r="R378">
        <v>1.35</v>
      </c>
      <c r="S378">
        <v>1.77</v>
      </c>
      <c r="AN378" s="329"/>
    </row>
    <row r="379" spans="1:40">
      <c r="A379" s="329">
        <v>40358</v>
      </c>
      <c r="B379">
        <v>0.26</v>
      </c>
      <c r="C379">
        <v>0.55000000000000004</v>
      </c>
      <c r="D379">
        <v>0.57999999999999996</v>
      </c>
      <c r="E379">
        <v>0.84</v>
      </c>
      <c r="F379">
        <v>0.59</v>
      </c>
      <c r="G379">
        <v>0.87</v>
      </c>
      <c r="H379">
        <v>0.65</v>
      </c>
      <c r="I379">
        <v>1.01</v>
      </c>
      <c r="J379">
        <v>0.74</v>
      </c>
      <c r="K379">
        <v>1.1100000000000001</v>
      </c>
      <c r="L379">
        <v>0.84</v>
      </c>
      <c r="M379">
        <v>1.24</v>
      </c>
      <c r="N379">
        <v>1.1200000000000001</v>
      </c>
      <c r="O379">
        <v>1.51</v>
      </c>
      <c r="P379">
        <v>1.24</v>
      </c>
      <c r="Q379">
        <v>1.66</v>
      </c>
      <c r="R379">
        <v>1.34</v>
      </c>
      <c r="S379">
        <v>1.78</v>
      </c>
      <c r="AN379" s="329"/>
    </row>
    <row r="380" spans="1:40">
      <c r="A380" s="329">
        <v>40359</v>
      </c>
      <c r="B380">
        <v>0.22</v>
      </c>
      <c r="C380">
        <v>0.51</v>
      </c>
      <c r="D380">
        <v>0.56999999999999995</v>
      </c>
      <c r="E380">
        <v>0.84</v>
      </c>
      <c r="F380">
        <v>0.57999999999999996</v>
      </c>
      <c r="G380">
        <v>0.87</v>
      </c>
      <c r="H380">
        <v>0.66</v>
      </c>
      <c r="I380">
        <v>1.01</v>
      </c>
      <c r="J380">
        <v>0.74</v>
      </c>
      <c r="K380">
        <v>1.1100000000000001</v>
      </c>
      <c r="L380">
        <v>0.84</v>
      </c>
      <c r="M380">
        <v>1.23</v>
      </c>
      <c r="N380">
        <v>1.1200000000000001</v>
      </c>
      <c r="O380">
        <v>1.49</v>
      </c>
      <c r="P380">
        <v>1.23</v>
      </c>
      <c r="Q380">
        <v>1.64</v>
      </c>
      <c r="R380">
        <v>1.34</v>
      </c>
      <c r="S380">
        <v>1.76</v>
      </c>
      <c r="AN380" s="329"/>
    </row>
    <row r="381" spans="1:40">
      <c r="A381" s="329">
        <v>40360</v>
      </c>
      <c r="B381">
        <v>0.44</v>
      </c>
      <c r="C381">
        <v>0.73</v>
      </c>
      <c r="D381">
        <v>0.57999999999999996</v>
      </c>
      <c r="E381">
        <v>0.84</v>
      </c>
      <c r="F381">
        <v>0.57999999999999996</v>
      </c>
      <c r="G381">
        <v>0.87</v>
      </c>
      <c r="H381">
        <v>0.66</v>
      </c>
      <c r="I381">
        <v>1.01</v>
      </c>
      <c r="J381">
        <v>0.74</v>
      </c>
      <c r="K381">
        <v>1.1100000000000001</v>
      </c>
      <c r="L381">
        <v>0.84</v>
      </c>
      <c r="M381">
        <v>1.24</v>
      </c>
      <c r="N381">
        <v>1.1100000000000001</v>
      </c>
      <c r="O381">
        <v>1.51</v>
      </c>
      <c r="P381">
        <v>1.23</v>
      </c>
      <c r="Q381">
        <v>1.66</v>
      </c>
      <c r="R381">
        <v>1.35</v>
      </c>
      <c r="S381">
        <v>1.77</v>
      </c>
      <c r="AN381" s="329"/>
    </row>
    <row r="382" spans="1:40">
      <c r="A382" s="329">
        <v>40361</v>
      </c>
      <c r="B382">
        <v>0.51</v>
      </c>
      <c r="C382">
        <v>0.79</v>
      </c>
      <c r="D382">
        <v>0.57999999999999996</v>
      </c>
      <c r="E382">
        <v>0.84</v>
      </c>
      <c r="F382">
        <v>0.57999999999999996</v>
      </c>
      <c r="G382">
        <v>0.87</v>
      </c>
      <c r="H382">
        <v>0.66</v>
      </c>
      <c r="I382">
        <v>0.99</v>
      </c>
      <c r="J382">
        <v>0.74</v>
      </c>
      <c r="K382">
        <v>1.1100000000000001</v>
      </c>
      <c r="L382">
        <v>0.84</v>
      </c>
      <c r="M382">
        <v>1.24</v>
      </c>
      <c r="N382">
        <v>1.1299999999999999</v>
      </c>
      <c r="O382">
        <v>1.52</v>
      </c>
      <c r="P382">
        <v>1.23</v>
      </c>
      <c r="Q382">
        <v>1.66</v>
      </c>
      <c r="R382">
        <v>1.36</v>
      </c>
      <c r="S382">
        <v>1.78</v>
      </c>
      <c r="AN382" s="329"/>
    </row>
    <row r="383" spans="1:40">
      <c r="A383" s="329">
        <v>40366</v>
      </c>
      <c r="B383">
        <v>0.53</v>
      </c>
      <c r="C383">
        <v>0.8</v>
      </c>
      <c r="D383">
        <v>0.57999999999999996</v>
      </c>
      <c r="E383">
        <v>0.84</v>
      </c>
      <c r="F383">
        <v>0.59</v>
      </c>
      <c r="G383">
        <v>0.88</v>
      </c>
      <c r="H383">
        <v>0.66</v>
      </c>
      <c r="I383">
        <v>1.02</v>
      </c>
      <c r="J383">
        <v>0.74</v>
      </c>
      <c r="K383">
        <v>1.1100000000000001</v>
      </c>
      <c r="L383">
        <v>0.84</v>
      </c>
      <c r="M383">
        <v>1.24</v>
      </c>
      <c r="N383">
        <v>1.1299999999999999</v>
      </c>
      <c r="O383">
        <v>1.52</v>
      </c>
      <c r="P383">
        <v>1.23</v>
      </c>
      <c r="Q383">
        <v>1.66</v>
      </c>
      <c r="R383">
        <v>1.35</v>
      </c>
      <c r="S383">
        <v>1.78</v>
      </c>
      <c r="AN383" s="329"/>
    </row>
    <row r="384" spans="1:40">
      <c r="A384" s="329">
        <v>40367</v>
      </c>
      <c r="B384">
        <v>0.51</v>
      </c>
      <c r="C384">
        <v>0.79</v>
      </c>
      <c r="D384">
        <v>0.56999999999999995</v>
      </c>
      <c r="E384">
        <v>0.84</v>
      </c>
      <c r="F384">
        <v>0.57999999999999996</v>
      </c>
      <c r="G384">
        <v>0.87</v>
      </c>
      <c r="H384">
        <v>0.66</v>
      </c>
      <c r="I384">
        <v>1.01</v>
      </c>
      <c r="J384">
        <v>0.74</v>
      </c>
      <c r="K384">
        <v>1.1100000000000001</v>
      </c>
      <c r="L384">
        <v>0.85</v>
      </c>
      <c r="M384">
        <v>1.23</v>
      </c>
      <c r="N384">
        <v>1.1399999999999999</v>
      </c>
      <c r="O384">
        <v>1.51</v>
      </c>
      <c r="P384">
        <v>1.24</v>
      </c>
      <c r="Q384">
        <v>1.65</v>
      </c>
      <c r="R384">
        <v>1.36</v>
      </c>
      <c r="S384">
        <v>1.77</v>
      </c>
      <c r="AN384" s="329"/>
    </row>
    <row r="385" spans="1:40">
      <c r="A385" s="329">
        <v>40368</v>
      </c>
      <c r="B385">
        <v>0.5</v>
      </c>
      <c r="C385">
        <v>0.79</v>
      </c>
      <c r="D385">
        <v>0.56999999999999995</v>
      </c>
      <c r="E385">
        <v>0.85</v>
      </c>
      <c r="F385">
        <v>0.57999999999999996</v>
      </c>
      <c r="G385">
        <v>0.87</v>
      </c>
      <c r="H385">
        <v>0.66</v>
      </c>
      <c r="I385">
        <v>1.01</v>
      </c>
      <c r="J385">
        <v>0.74</v>
      </c>
      <c r="K385">
        <v>1.1000000000000001</v>
      </c>
      <c r="L385">
        <v>0.85</v>
      </c>
      <c r="M385">
        <v>1.23</v>
      </c>
      <c r="N385">
        <v>1.1399999999999999</v>
      </c>
      <c r="O385">
        <v>1.52</v>
      </c>
      <c r="P385">
        <v>1.25</v>
      </c>
      <c r="Q385">
        <v>1.65</v>
      </c>
      <c r="R385">
        <v>1.36</v>
      </c>
      <c r="S385">
        <v>1.77</v>
      </c>
      <c r="AN385" s="329"/>
    </row>
    <row r="386" spans="1:40">
      <c r="A386" s="329">
        <v>40371</v>
      </c>
      <c r="B386">
        <v>0.51</v>
      </c>
      <c r="C386">
        <v>0.79</v>
      </c>
      <c r="D386">
        <v>0.57999999999999996</v>
      </c>
      <c r="E386">
        <v>0.85</v>
      </c>
      <c r="F386">
        <v>0.57999999999999996</v>
      </c>
      <c r="G386">
        <v>0.87</v>
      </c>
      <c r="H386">
        <v>0.67</v>
      </c>
      <c r="I386">
        <v>1.02</v>
      </c>
      <c r="J386">
        <v>0.74</v>
      </c>
      <c r="K386">
        <v>1.1100000000000001</v>
      </c>
      <c r="L386">
        <v>0.84</v>
      </c>
      <c r="M386">
        <v>1.23</v>
      </c>
      <c r="N386">
        <v>1.1100000000000001</v>
      </c>
      <c r="O386">
        <v>1.49</v>
      </c>
      <c r="P386">
        <v>1.24</v>
      </c>
      <c r="Q386">
        <v>1.65</v>
      </c>
      <c r="R386">
        <v>1.36</v>
      </c>
      <c r="S386">
        <v>1.77</v>
      </c>
      <c r="AN386" s="329"/>
    </row>
    <row r="387" spans="1:40">
      <c r="A387" s="329">
        <v>40372</v>
      </c>
      <c r="B387">
        <v>0.5</v>
      </c>
      <c r="C387">
        <v>0.78</v>
      </c>
      <c r="D387">
        <v>0.57999999999999996</v>
      </c>
      <c r="E387">
        <v>0.85</v>
      </c>
      <c r="F387">
        <v>0.57999999999999996</v>
      </c>
      <c r="G387">
        <v>0.87</v>
      </c>
      <c r="H387">
        <v>0.66</v>
      </c>
      <c r="I387">
        <v>1.01</v>
      </c>
      <c r="J387">
        <v>0.75</v>
      </c>
      <c r="K387">
        <v>1.1100000000000001</v>
      </c>
      <c r="L387">
        <v>0.85</v>
      </c>
      <c r="M387">
        <v>1.23</v>
      </c>
      <c r="N387">
        <v>1.1299999999999999</v>
      </c>
      <c r="O387">
        <v>1.51</v>
      </c>
      <c r="P387">
        <v>1.24</v>
      </c>
      <c r="Q387">
        <v>1.65</v>
      </c>
      <c r="R387">
        <v>1.36</v>
      </c>
      <c r="S387">
        <v>1.77</v>
      </c>
      <c r="AN387" s="329"/>
    </row>
    <row r="388" spans="1:40">
      <c r="A388" s="329">
        <v>40373</v>
      </c>
      <c r="B388">
        <v>0.49</v>
      </c>
      <c r="C388">
        <v>0.78</v>
      </c>
      <c r="D388">
        <v>0.57999999999999996</v>
      </c>
      <c r="E388">
        <v>0.85</v>
      </c>
      <c r="F388">
        <v>0.57999999999999996</v>
      </c>
      <c r="G388">
        <v>0.87</v>
      </c>
      <c r="H388">
        <v>0.67</v>
      </c>
      <c r="I388">
        <v>1.01</v>
      </c>
      <c r="J388">
        <v>0.75</v>
      </c>
      <c r="K388">
        <v>1.1100000000000001</v>
      </c>
      <c r="L388">
        <v>0.85</v>
      </c>
      <c r="M388">
        <v>1.23</v>
      </c>
      <c r="N388">
        <v>1.1299999999999999</v>
      </c>
      <c r="O388">
        <v>1.53</v>
      </c>
      <c r="P388">
        <v>1.24</v>
      </c>
      <c r="Q388">
        <v>1.65</v>
      </c>
      <c r="R388">
        <v>1.36</v>
      </c>
      <c r="S388">
        <v>1.77</v>
      </c>
      <c r="AN388" s="329"/>
    </row>
    <row r="389" spans="1:40">
      <c r="A389" s="329">
        <v>40374</v>
      </c>
      <c r="B389">
        <v>0.5</v>
      </c>
      <c r="C389">
        <v>0.79</v>
      </c>
      <c r="D389">
        <v>0.57999999999999996</v>
      </c>
      <c r="E389">
        <v>0.85</v>
      </c>
      <c r="F389">
        <v>0.57999999999999996</v>
      </c>
      <c r="G389">
        <v>0.87</v>
      </c>
      <c r="H389">
        <v>0.66</v>
      </c>
      <c r="I389">
        <v>1.01</v>
      </c>
      <c r="J389">
        <v>0.74</v>
      </c>
      <c r="K389">
        <v>1.1000000000000001</v>
      </c>
      <c r="L389">
        <v>0.85</v>
      </c>
      <c r="M389">
        <v>1.23</v>
      </c>
      <c r="N389">
        <v>1.1399999999999999</v>
      </c>
      <c r="O389">
        <v>1.53</v>
      </c>
      <c r="P389">
        <v>1.24</v>
      </c>
      <c r="Q389">
        <v>1.65</v>
      </c>
      <c r="R389">
        <v>1.36</v>
      </c>
      <c r="S389">
        <v>1.77</v>
      </c>
      <c r="AN389" s="329"/>
    </row>
    <row r="390" spans="1:40">
      <c r="A390" s="329">
        <v>40375</v>
      </c>
      <c r="B390">
        <v>0.51</v>
      </c>
      <c r="C390">
        <v>0.79</v>
      </c>
      <c r="D390">
        <v>0.57999999999999996</v>
      </c>
      <c r="E390">
        <v>0.85</v>
      </c>
      <c r="F390">
        <v>0.57999999999999996</v>
      </c>
      <c r="G390">
        <v>0.87</v>
      </c>
      <c r="H390">
        <v>0.67</v>
      </c>
      <c r="I390">
        <v>1.01</v>
      </c>
      <c r="J390">
        <v>0.75</v>
      </c>
      <c r="K390">
        <v>1.1100000000000001</v>
      </c>
      <c r="L390">
        <v>0.84</v>
      </c>
      <c r="M390">
        <v>1.22</v>
      </c>
      <c r="N390">
        <v>1.1299999999999999</v>
      </c>
      <c r="O390">
        <v>1.53</v>
      </c>
      <c r="P390">
        <v>1.24</v>
      </c>
      <c r="Q390">
        <v>1.64</v>
      </c>
      <c r="R390">
        <v>1.36</v>
      </c>
      <c r="S390">
        <v>1.76</v>
      </c>
      <c r="AN390" s="329"/>
    </row>
    <row r="391" spans="1:40">
      <c r="A391" s="329">
        <v>40378</v>
      </c>
      <c r="B391">
        <v>0.52</v>
      </c>
      <c r="C391">
        <v>0.79</v>
      </c>
      <c r="D391">
        <v>0.57999999999999996</v>
      </c>
      <c r="E391">
        <v>0.85</v>
      </c>
      <c r="F391">
        <v>0.57999999999999996</v>
      </c>
      <c r="G391">
        <v>0.87</v>
      </c>
      <c r="H391">
        <v>0.66</v>
      </c>
      <c r="I391">
        <v>1.01</v>
      </c>
      <c r="J391">
        <v>0.74</v>
      </c>
      <c r="K391">
        <v>1.1000000000000001</v>
      </c>
      <c r="L391">
        <v>0.84</v>
      </c>
      <c r="M391">
        <v>1.22</v>
      </c>
      <c r="N391">
        <v>1.1299999999999999</v>
      </c>
      <c r="O391">
        <v>1.51</v>
      </c>
      <c r="P391">
        <v>1.24</v>
      </c>
      <c r="Q391">
        <v>1.65</v>
      </c>
      <c r="R391">
        <v>1.36</v>
      </c>
      <c r="S391">
        <v>1.77</v>
      </c>
      <c r="AN391" s="329"/>
    </row>
    <row r="392" spans="1:40">
      <c r="A392" s="329">
        <v>40379</v>
      </c>
      <c r="B392">
        <v>0.53</v>
      </c>
      <c r="C392">
        <v>0.8</v>
      </c>
      <c r="D392">
        <v>0.57999999999999996</v>
      </c>
      <c r="E392">
        <v>0.85</v>
      </c>
      <c r="F392">
        <v>0.57999999999999996</v>
      </c>
      <c r="G392">
        <v>0.87</v>
      </c>
      <c r="H392">
        <v>0.66</v>
      </c>
      <c r="I392">
        <v>1.01</v>
      </c>
      <c r="J392">
        <v>0.75</v>
      </c>
      <c r="K392">
        <v>1.1100000000000001</v>
      </c>
      <c r="L392">
        <v>0.84</v>
      </c>
      <c r="M392">
        <v>1.22</v>
      </c>
      <c r="N392">
        <v>1.1299999999999999</v>
      </c>
      <c r="O392">
        <v>1.51</v>
      </c>
      <c r="P392">
        <v>1.23</v>
      </c>
      <c r="Q392">
        <v>1.65</v>
      </c>
      <c r="R392">
        <v>1.35</v>
      </c>
      <c r="S392">
        <v>1.77</v>
      </c>
      <c r="AN392" s="329"/>
    </row>
    <row r="393" spans="1:40">
      <c r="A393" s="329">
        <v>40380</v>
      </c>
      <c r="B393">
        <v>0.52</v>
      </c>
      <c r="C393">
        <v>0.8</v>
      </c>
      <c r="D393">
        <v>0.57999999999999996</v>
      </c>
      <c r="E393">
        <v>0.85</v>
      </c>
      <c r="F393">
        <v>0.57999999999999996</v>
      </c>
      <c r="G393">
        <v>0.87</v>
      </c>
      <c r="H393">
        <v>0.66</v>
      </c>
      <c r="I393">
        <v>1.01</v>
      </c>
      <c r="J393">
        <v>0.74</v>
      </c>
      <c r="K393">
        <v>1.1000000000000001</v>
      </c>
      <c r="L393">
        <v>0.84</v>
      </c>
      <c r="M393">
        <v>1.22</v>
      </c>
      <c r="N393">
        <v>1.1200000000000001</v>
      </c>
      <c r="O393">
        <v>1.5</v>
      </c>
      <c r="P393">
        <v>1.23</v>
      </c>
      <c r="Q393">
        <v>1.64</v>
      </c>
      <c r="R393">
        <v>1.35</v>
      </c>
      <c r="S393">
        <v>1.76</v>
      </c>
      <c r="AN393" s="329"/>
    </row>
    <row r="394" spans="1:40">
      <c r="A394" s="329">
        <v>40381</v>
      </c>
      <c r="B394">
        <v>0.52</v>
      </c>
      <c r="C394">
        <v>0.8</v>
      </c>
      <c r="D394">
        <v>0.57999999999999996</v>
      </c>
      <c r="E394">
        <v>0.85</v>
      </c>
      <c r="F394">
        <v>0.57999999999999996</v>
      </c>
      <c r="G394">
        <v>0.87</v>
      </c>
      <c r="H394">
        <v>0.65</v>
      </c>
      <c r="I394">
        <v>1</v>
      </c>
      <c r="J394">
        <v>0.74</v>
      </c>
      <c r="K394">
        <v>1.1000000000000001</v>
      </c>
      <c r="L394">
        <v>0.83</v>
      </c>
      <c r="M394">
        <v>1.22</v>
      </c>
      <c r="N394">
        <v>1.1100000000000001</v>
      </c>
      <c r="O394">
        <v>1.5</v>
      </c>
      <c r="P394">
        <v>1.22</v>
      </c>
      <c r="Q394">
        <v>1.64</v>
      </c>
      <c r="R394">
        <v>1.34</v>
      </c>
      <c r="S394">
        <v>1.77</v>
      </c>
      <c r="AN394" s="329"/>
    </row>
    <row r="395" spans="1:40">
      <c r="A395" s="329">
        <v>40382</v>
      </c>
      <c r="B395">
        <v>0.52</v>
      </c>
      <c r="C395">
        <v>0.8</v>
      </c>
      <c r="D395">
        <v>0.57999999999999996</v>
      </c>
      <c r="E395">
        <v>0.85</v>
      </c>
      <c r="F395">
        <v>0.57999999999999996</v>
      </c>
      <c r="G395">
        <v>0.87</v>
      </c>
      <c r="H395">
        <v>0.65</v>
      </c>
      <c r="I395">
        <v>1</v>
      </c>
      <c r="J395">
        <v>0.74</v>
      </c>
      <c r="K395">
        <v>1.1000000000000001</v>
      </c>
      <c r="L395">
        <v>0.84</v>
      </c>
      <c r="M395">
        <v>1.23</v>
      </c>
      <c r="N395">
        <v>1.1200000000000001</v>
      </c>
      <c r="O395">
        <v>1.5</v>
      </c>
      <c r="P395">
        <v>1.23</v>
      </c>
      <c r="Q395">
        <v>1.64</v>
      </c>
      <c r="R395">
        <v>1.35</v>
      </c>
      <c r="S395">
        <v>1.76</v>
      </c>
      <c r="AN395" s="329"/>
    </row>
    <row r="396" spans="1:40">
      <c r="A396" s="329">
        <v>40385</v>
      </c>
      <c r="B396">
        <v>0.53</v>
      </c>
      <c r="C396">
        <v>0.81</v>
      </c>
      <c r="D396">
        <v>0.57999999999999996</v>
      </c>
      <c r="E396">
        <v>0.85</v>
      </c>
      <c r="F396">
        <v>0.57999999999999996</v>
      </c>
      <c r="G396">
        <v>0.87</v>
      </c>
      <c r="H396">
        <v>0.65</v>
      </c>
      <c r="I396">
        <v>1</v>
      </c>
      <c r="J396">
        <v>0.75</v>
      </c>
      <c r="K396">
        <v>1.1100000000000001</v>
      </c>
      <c r="L396">
        <v>0.85</v>
      </c>
      <c r="M396">
        <v>1.23</v>
      </c>
      <c r="N396">
        <v>1.1200000000000001</v>
      </c>
      <c r="O396">
        <v>1.51</v>
      </c>
      <c r="P396">
        <v>1.22</v>
      </c>
      <c r="Q396">
        <v>1.64</v>
      </c>
      <c r="R396">
        <v>1.34</v>
      </c>
      <c r="S396">
        <v>1.77</v>
      </c>
      <c r="AN396" s="329"/>
    </row>
    <row r="397" spans="1:40">
      <c r="A397" s="329">
        <v>40386</v>
      </c>
      <c r="B397">
        <v>0.53</v>
      </c>
      <c r="C397">
        <v>0.81</v>
      </c>
      <c r="D397">
        <v>0.57999999999999996</v>
      </c>
      <c r="E397">
        <v>0.84</v>
      </c>
      <c r="F397">
        <v>0.57999999999999996</v>
      </c>
      <c r="G397">
        <v>0.87</v>
      </c>
      <c r="H397">
        <v>0.66</v>
      </c>
      <c r="I397">
        <v>1.01</v>
      </c>
      <c r="J397">
        <v>0.74</v>
      </c>
      <c r="K397">
        <v>1.1000000000000001</v>
      </c>
      <c r="L397">
        <v>0.84</v>
      </c>
      <c r="M397">
        <v>1.22</v>
      </c>
      <c r="N397">
        <v>1.1200000000000001</v>
      </c>
      <c r="O397">
        <v>1.5</v>
      </c>
      <c r="P397">
        <v>1.22</v>
      </c>
      <c r="Q397">
        <v>1.64</v>
      </c>
      <c r="R397">
        <v>1.34</v>
      </c>
      <c r="S397">
        <v>1.76</v>
      </c>
      <c r="AN397" s="329"/>
    </row>
    <row r="398" spans="1:40">
      <c r="A398" s="329">
        <v>40387</v>
      </c>
      <c r="B398">
        <v>0.53</v>
      </c>
      <c r="C398">
        <v>0.81</v>
      </c>
      <c r="D398">
        <v>0.57999999999999996</v>
      </c>
      <c r="E398">
        <v>0.85</v>
      </c>
      <c r="F398">
        <v>0.57999999999999996</v>
      </c>
      <c r="G398">
        <v>0.87</v>
      </c>
      <c r="H398">
        <v>0.66</v>
      </c>
      <c r="I398">
        <v>1</v>
      </c>
      <c r="J398">
        <v>0.75</v>
      </c>
      <c r="K398">
        <v>1.1000000000000001</v>
      </c>
      <c r="L398">
        <v>0.85</v>
      </c>
      <c r="M398">
        <v>1.23</v>
      </c>
      <c r="N398">
        <v>1.1200000000000001</v>
      </c>
      <c r="O398">
        <v>1.5</v>
      </c>
      <c r="P398">
        <v>1.22</v>
      </c>
      <c r="Q398">
        <v>1.64</v>
      </c>
      <c r="R398">
        <v>1.35</v>
      </c>
      <c r="S398">
        <v>1.76</v>
      </c>
      <c r="AN398" s="329"/>
    </row>
    <row r="399" spans="1:40">
      <c r="A399" s="329">
        <v>40388</v>
      </c>
      <c r="B399">
        <v>0.54</v>
      </c>
      <c r="C399">
        <v>0.8</v>
      </c>
      <c r="D399">
        <v>0.57999999999999996</v>
      </c>
      <c r="E399">
        <v>0.85</v>
      </c>
      <c r="F399">
        <v>0.57999999999999996</v>
      </c>
      <c r="G399">
        <v>0.87</v>
      </c>
      <c r="H399">
        <v>0.66</v>
      </c>
      <c r="I399">
        <v>1</v>
      </c>
      <c r="J399">
        <v>0.74</v>
      </c>
      <c r="K399">
        <v>1.0900000000000001</v>
      </c>
      <c r="L399">
        <v>0.85</v>
      </c>
      <c r="M399">
        <v>1.22</v>
      </c>
      <c r="N399">
        <v>1.1299999999999999</v>
      </c>
      <c r="O399">
        <v>1.5</v>
      </c>
      <c r="P399">
        <v>1.24</v>
      </c>
      <c r="Q399">
        <v>1.65</v>
      </c>
      <c r="R399">
        <v>1.36</v>
      </c>
      <c r="S399">
        <v>1.77</v>
      </c>
      <c r="AN399" s="329"/>
    </row>
    <row r="400" spans="1:40">
      <c r="A400" s="329">
        <v>40389</v>
      </c>
      <c r="B400">
        <v>0.52</v>
      </c>
      <c r="C400">
        <v>0.79</v>
      </c>
      <c r="D400">
        <v>0.57999999999999996</v>
      </c>
      <c r="E400">
        <v>0.85</v>
      </c>
      <c r="F400">
        <v>0.57999999999999996</v>
      </c>
      <c r="G400">
        <v>0.87</v>
      </c>
      <c r="H400">
        <v>0.66</v>
      </c>
      <c r="I400">
        <v>0.99</v>
      </c>
      <c r="J400">
        <v>0.75</v>
      </c>
      <c r="K400">
        <v>1.0900000000000001</v>
      </c>
      <c r="L400">
        <v>0.86</v>
      </c>
      <c r="M400">
        <v>1.22</v>
      </c>
      <c r="N400">
        <v>1.1299999999999999</v>
      </c>
      <c r="O400">
        <v>1.5</v>
      </c>
      <c r="P400">
        <v>1.25</v>
      </c>
      <c r="Q400">
        <v>1.65</v>
      </c>
      <c r="R400">
        <v>1.36</v>
      </c>
      <c r="S400">
        <v>1.77</v>
      </c>
      <c r="AN400" s="329"/>
    </row>
    <row r="401" spans="1:40">
      <c r="A401" s="329">
        <v>40392</v>
      </c>
      <c r="B401">
        <v>0.53</v>
      </c>
      <c r="C401">
        <v>0.8</v>
      </c>
      <c r="D401">
        <v>0.57999999999999996</v>
      </c>
      <c r="E401">
        <v>0.85</v>
      </c>
      <c r="F401">
        <v>0.57999999999999996</v>
      </c>
      <c r="G401">
        <v>0.87</v>
      </c>
      <c r="H401">
        <v>0.66</v>
      </c>
      <c r="I401">
        <v>1</v>
      </c>
      <c r="J401">
        <v>0.75</v>
      </c>
      <c r="K401">
        <v>1.1000000000000001</v>
      </c>
      <c r="L401">
        <v>0.86</v>
      </c>
      <c r="M401">
        <v>1.23</v>
      </c>
      <c r="N401">
        <v>1.1299999999999999</v>
      </c>
      <c r="O401">
        <v>1.51</v>
      </c>
      <c r="P401">
        <v>1.24</v>
      </c>
      <c r="Q401">
        <v>1.66</v>
      </c>
      <c r="R401">
        <v>1.36</v>
      </c>
      <c r="S401">
        <v>1.78</v>
      </c>
      <c r="AN401" s="329"/>
    </row>
    <row r="402" spans="1:40">
      <c r="A402" s="329">
        <v>40393</v>
      </c>
      <c r="B402">
        <v>0.52</v>
      </c>
      <c r="C402">
        <v>0.78</v>
      </c>
      <c r="D402">
        <v>0.57999999999999996</v>
      </c>
      <c r="E402">
        <v>0.85</v>
      </c>
      <c r="F402">
        <v>0.57999999999999996</v>
      </c>
      <c r="G402">
        <v>0.87</v>
      </c>
      <c r="H402">
        <v>0.66</v>
      </c>
      <c r="I402">
        <v>0.99</v>
      </c>
      <c r="J402">
        <v>0.75</v>
      </c>
      <c r="K402">
        <v>1.1000000000000001</v>
      </c>
      <c r="L402">
        <v>0.85</v>
      </c>
      <c r="M402">
        <v>1.22</v>
      </c>
      <c r="N402">
        <v>1.1200000000000001</v>
      </c>
      <c r="O402">
        <v>1.51</v>
      </c>
      <c r="P402">
        <v>1.25</v>
      </c>
      <c r="Q402">
        <v>1.66</v>
      </c>
      <c r="R402">
        <v>1.36</v>
      </c>
      <c r="S402">
        <v>1.78</v>
      </c>
      <c r="AN402" s="329"/>
    </row>
    <row r="403" spans="1:40">
      <c r="A403" s="329">
        <v>40394</v>
      </c>
      <c r="B403">
        <v>0.54</v>
      </c>
      <c r="C403">
        <v>0.81</v>
      </c>
      <c r="D403">
        <v>0.57999999999999996</v>
      </c>
      <c r="E403">
        <v>0.85</v>
      </c>
      <c r="F403">
        <v>0.57999999999999996</v>
      </c>
      <c r="G403">
        <v>0.87</v>
      </c>
      <c r="H403">
        <v>0.66</v>
      </c>
      <c r="I403">
        <v>1</v>
      </c>
      <c r="J403">
        <v>0.75</v>
      </c>
      <c r="K403">
        <v>1.1000000000000001</v>
      </c>
      <c r="L403">
        <v>0.85</v>
      </c>
      <c r="M403">
        <v>1.23</v>
      </c>
      <c r="N403">
        <v>1.1200000000000001</v>
      </c>
      <c r="O403">
        <v>1.51</v>
      </c>
      <c r="P403">
        <v>1.25</v>
      </c>
      <c r="Q403">
        <v>1.66</v>
      </c>
      <c r="R403">
        <v>1.36</v>
      </c>
      <c r="S403">
        <v>1.78</v>
      </c>
      <c r="AN403" s="329"/>
    </row>
    <row r="404" spans="1:40">
      <c r="A404" s="329">
        <v>40395</v>
      </c>
      <c r="B404">
        <v>0.55000000000000004</v>
      </c>
      <c r="C404">
        <v>0.82</v>
      </c>
      <c r="D404">
        <v>0.57999999999999996</v>
      </c>
      <c r="E404">
        <v>0.85</v>
      </c>
      <c r="F404">
        <v>0.57999999999999996</v>
      </c>
      <c r="G404">
        <v>0.87</v>
      </c>
      <c r="H404">
        <v>0.66</v>
      </c>
      <c r="I404">
        <v>1</v>
      </c>
      <c r="J404">
        <v>0.75</v>
      </c>
      <c r="K404">
        <v>1.1000000000000001</v>
      </c>
      <c r="L404">
        <v>0.85</v>
      </c>
      <c r="M404">
        <v>1.22</v>
      </c>
      <c r="N404">
        <v>1.1200000000000001</v>
      </c>
      <c r="O404">
        <v>1.51</v>
      </c>
      <c r="P404">
        <v>1.25</v>
      </c>
      <c r="Q404">
        <v>1.65</v>
      </c>
      <c r="R404">
        <v>1.36</v>
      </c>
      <c r="S404">
        <v>1.78</v>
      </c>
      <c r="AN404" s="329"/>
    </row>
    <row r="405" spans="1:40">
      <c r="A405" s="329">
        <v>40396</v>
      </c>
      <c r="B405">
        <v>0.56999999999999995</v>
      </c>
      <c r="C405">
        <v>0.84</v>
      </c>
      <c r="D405">
        <v>0.57999999999999996</v>
      </c>
      <c r="E405">
        <v>0.85</v>
      </c>
      <c r="F405">
        <v>0.57999999999999996</v>
      </c>
      <c r="G405">
        <v>0.87</v>
      </c>
      <c r="H405">
        <v>0.66</v>
      </c>
      <c r="I405">
        <v>1</v>
      </c>
      <c r="J405">
        <v>0.75</v>
      </c>
      <c r="K405">
        <v>1.1000000000000001</v>
      </c>
      <c r="L405">
        <v>0.86</v>
      </c>
      <c r="M405">
        <v>1.23</v>
      </c>
      <c r="N405">
        <v>1.1299999999999999</v>
      </c>
      <c r="O405">
        <v>1.51</v>
      </c>
      <c r="P405">
        <v>1.25</v>
      </c>
      <c r="Q405">
        <v>1.66</v>
      </c>
      <c r="R405">
        <v>1.36</v>
      </c>
      <c r="S405">
        <v>1.78</v>
      </c>
      <c r="AN405" s="329"/>
    </row>
    <row r="406" spans="1:40">
      <c r="A406" s="329">
        <v>40399</v>
      </c>
      <c r="B406">
        <v>0.56000000000000005</v>
      </c>
      <c r="C406">
        <v>0.82</v>
      </c>
      <c r="D406">
        <v>0.57999999999999996</v>
      </c>
      <c r="E406">
        <v>0.85</v>
      </c>
      <c r="F406">
        <v>0.57999999999999996</v>
      </c>
      <c r="G406">
        <v>0.87</v>
      </c>
      <c r="H406">
        <v>0.66</v>
      </c>
      <c r="I406">
        <v>1</v>
      </c>
      <c r="J406">
        <v>0.75</v>
      </c>
      <c r="K406">
        <v>1.1000000000000001</v>
      </c>
      <c r="L406">
        <v>0.86</v>
      </c>
      <c r="M406">
        <v>1.23</v>
      </c>
      <c r="N406">
        <v>1.1299999999999999</v>
      </c>
      <c r="O406">
        <v>1.51</v>
      </c>
      <c r="P406">
        <v>1.25</v>
      </c>
      <c r="Q406">
        <v>1.66</v>
      </c>
      <c r="R406">
        <v>1.36</v>
      </c>
      <c r="S406">
        <v>1.78</v>
      </c>
      <c r="AN406" s="329"/>
    </row>
    <row r="407" spans="1:40">
      <c r="A407" s="329">
        <v>40400</v>
      </c>
      <c r="B407">
        <v>0.59</v>
      </c>
      <c r="C407">
        <v>0.85</v>
      </c>
      <c r="D407">
        <v>0.57999999999999996</v>
      </c>
      <c r="E407">
        <v>0.85</v>
      </c>
      <c r="F407">
        <v>0.57999999999999996</v>
      </c>
      <c r="G407">
        <v>0.87</v>
      </c>
      <c r="H407">
        <v>0.66</v>
      </c>
      <c r="I407">
        <v>1</v>
      </c>
      <c r="J407">
        <v>0.75</v>
      </c>
      <c r="K407">
        <v>1.1000000000000001</v>
      </c>
      <c r="L407">
        <v>0.86</v>
      </c>
      <c r="M407">
        <v>1.23</v>
      </c>
      <c r="N407">
        <v>1.1299999999999999</v>
      </c>
      <c r="O407">
        <v>1.51</v>
      </c>
      <c r="P407">
        <v>1.25</v>
      </c>
      <c r="Q407">
        <v>1.66</v>
      </c>
      <c r="R407">
        <v>1.36</v>
      </c>
      <c r="S407">
        <v>1.78</v>
      </c>
      <c r="AN407" s="329"/>
    </row>
    <row r="408" spans="1:40">
      <c r="A408" s="329">
        <v>40401</v>
      </c>
      <c r="B408">
        <v>0.55000000000000004</v>
      </c>
      <c r="C408">
        <v>0.81</v>
      </c>
      <c r="D408">
        <v>0.57999999999999996</v>
      </c>
      <c r="E408">
        <v>0.85</v>
      </c>
      <c r="F408">
        <v>0.57999999999999996</v>
      </c>
      <c r="G408">
        <v>0.87</v>
      </c>
      <c r="H408">
        <v>0.67</v>
      </c>
      <c r="I408">
        <v>1</v>
      </c>
      <c r="J408">
        <v>0.75</v>
      </c>
      <c r="K408">
        <v>1.1000000000000001</v>
      </c>
      <c r="L408">
        <v>0.86</v>
      </c>
      <c r="M408">
        <v>1.23</v>
      </c>
      <c r="N408">
        <v>1.1299999999999999</v>
      </c>
      <c r="O408">
        <v>1.51</v>
      </c>
      <c r="P408">
        <v>1.25</v>
      </c>
      <c r="Q408">
        <v>1.66</v>
      </c>
      <c r="R408">
        <v>1.37</v>
      </c>
      <c r="S408">
        <v>1.78</v>
      </c>
      <c r="AN408" s="329"/>
    </row>
    <row r="409" spans="1:40">
      <c r="A409" s="329">
        <v>40402</v>
      </c>
      <c r="B409">
        <v>0.55000000000000004</v>
      </c>
      <c r="C409">
        <v>0.79</v>
      </c>
      <c r="D409">
        <v>0.59</v>
      </c>
      <c r="E409">
        <v>0.85</v>
      </c>
      <c r="F409">
        <v>0.57999999999999996</v>
      </c>
      <c r="G409">
        <v>0.87</v>
      </c>
      <c r="H409">
        <v>0.67</v>
      </c>
      <c r="I409">
        <v>1</v>
      </c>
      <c r="J409">
        <v>0.75</v>
      </c>
      <c r="K409">
        <v>1.1000000000000001</v>
      </c>
      <c r="L409">
        <v>0.86</v>
      </c>
      <c r="M409">
        <v>1.24</v>
      </c>
      <c r="N409">
        <v>1.1299999999999999</v>
      </c>
      <c r="O409">
        <v>1.51</v>
      </c>
      <c r="P409">
        <v>1.25</v>
      </c>
      <c r="Q409">
        <v>1.66</v>
      </c>
      <c r="R409">
        <v>1.37</v>
      </c>
      <c r="S409">
        <v>1.78</v>
      </c>
      <c r="AN409" s="329"/>
    </row>
    <row r="410" spans="1:40">
      <c r="A410" s="329">
        <v>40403</v>
      </c>
      <c r="B410">
        <v>0.56000000000000005</v>
      </c>
      <c r="C410">
        <v>0.81</v>
      </c>
      <c r="D410">
        <v>0.59</v>
      </c>
      <c r="E410">
        <v>0.84</v>
      </c>
      <c r="F410">
        <v>0.59</v>
      </c>
      <c r="G410">
        <v>0.87</v>
      </c>
      <c r="H410">
        <v>0.67</v>
      </c>
      <c r="I410">
        <v>1.01</v>
      </c>
      <c r="J410">
        <v>0.75</v>
      </c>
      <c r="K410">
        <v>1.1000000000000001</v>
      </c>
      <c r="L410">
        <v>0.86</v>
      </c>
      <c r="M410">
        <v>1.23</v>
      </c>
      <c r="N410">
        <v>1.1299999999999999</v>
      </c>
      <c r="O410">
        <v>1.51</v>
      </c>
      <c r="P410">
        <v>1.25</v>
      </c>
      <c r="Q410">
        <v>1.66</v>
      </c>
      <c r="R410">
        <v>1.37</v>
      </c>
      <c r="S410">
        <v>1.78</v>
      </c>
      <c r="AN410" s="329"/>
    </row>
    <row r="411" spans="1:40">
      <c r="A411" s="329">
        <v>40406</v>
      </c>
      <c r="B411">
        <v>0.56999999999999995</v>
      </c>
      <c r="C411">
        <v>0.8</v>
      </c>
      <c r="D411">
        <v>0.59</v>
      </c>
      <c r="E411">
        <v>0.84</v>
      </c>
      <c r="F411">
        <v>0.59</v>
      </c>
      <c r="G411">
        <v>0.87</v>
      </c>
      <c r="H411">
        <v>0.67</v>
      </c>
      <c r="I411">
        <v>1.01</v>
      </c>
      <c r="J411">
        <v>0.75</v>
      </c>
      <c r="K411">
        <v>1.1000000000000001</v>
      </c>
      <c r="L411">
        <v>0.86</v>
      </c>
      <c r="M411">
        <v>1.24</v>
      </c>
      <c r="N411">
        <v>1.1399999999999999</v>
      </c>
      <c r="O411">
        <v>1.52</v>
      </c>
      <c r="P411">
        <v>1.26</v>
      </c>
      <c r="Q411">
        <v>1.66</v>
      </c>
      <c r="R411">
        <v>1.37</v>
      </c>
      <c r="S411">
        <v>1.78</v>
      </c>
      <c r="AN411" s="329"/>
    </row>
    <row r="412" spans="1:40">
      <c r="A412" s="329">
        <v>40407</v>
      </c>
      <c r="B412">
        <v>0.56000000000000005</v>
      </c>
      <c r="C412">
        <v>0.8</v>
      </c>
      <c r="D412">
        <v>0.59</v>
      </c>
      <c r="E412">
        <v>0.84</v>
      </c>
      <c r="F412">
        <v>0.59</v>
      </c>
      <c r="G412">
        <v>0.87</v>
      </c>
      <c r="H412">
        <v>0.68</v>
      </c>
      <c r="I412">
        <v>1.01</v>
      </c>
      <c r="J412">
        <v>0.76</v>
      </c>
      <c r="K412">
        <v>1.1000000000000001</v>
      </c>
      <c r="L412">
        <v>0.86</v>
      </c>
      <c r="M412">
        <v>1.24</v>
      </c>
      <c r="N412">
        <v>1.1399999999999999</v>
      </c>
      <c r="O412">
        <v>1.52</v>
      </c>
      <c r="P412">
        <v>1.26</v>
      </c>
      <c r="Q412">
        <v>1.66</v>
      </c>
      <c r="R412">
        <v>1.37</v>
      </c>
      <c r="S412">
        <v>1.78</v>
      </c>
      <c r="AN412" s="329"/>
    </row>
    <row r="413" spans="1:40">
      <c r="A413" s="329">
        <v>40408</v>
      </c>
      <c r="B413">
        <v>0.56000000000000005</v>
      </c>
      <c r="C413">
        <v>0.8</v>
      </c>
      <c r="D413">
        <v>0.59</v>
      </c>
      <c r="E413">
        <v>0.84</v>
      </c>
      <c r="F413">
        <v>0.59</v>
      </c>
      <c r="G413">
        <v>0.87</v>
      </c>
      <c r="H413">
        <v>0.67</v>
      </c>
      <c r="I413">
        <v>1</v>
      </c>
      <c r="J413">
        <v>0.75</v>
      </c>
      <c r="K413">
        <v>1.1000000000000001</v>
      </c>
      <c r="L413">
        <v>0.86</v>
      </c>
      <c r="M413">
        <v>1.24</v>
      </c>
      <c r="N413">
        <v>1.1399999999999999</v>
      </c>
      <c r="O413">
        <v>1.52</v>
      </c>
      <c r="P413">
        <v>1.26</v>
      </c>
      <c r="Q413">
        <v>1.66</v>
      </c>
      <c r="R413">
        <v>1.37</v>
      </c>
      <c r="S413">
        <v>1.79</v>
      </c>
      <c r="AN413" s="329"/>
    </row>
    <row r="414" spans="1:40">
      <c r="A414" s="329">
        <v>40409</v>
      </c>
      <c r="B414">
        <v>0.56000000000000005</v>
      </c>
      <c r="C414">
        <v>0.8</v>
      </c>
      <c r="D414">
        <v>0.59</v>
      </c>
      <c r="E414">
        <v>0.84</v>
      </c>
      <c r="F414">
        <v>0.59</v>
      </c>
      <c r="G414">
        <v>0.87</v>
      </c>
      <c r="H414">
        <v>0.67</v>
      </c>
      <c r="I414">
        <v>1</v>
      </c>
      <c r="J414">
        <v>0.75</v>
      </c>
      <c r="K414">
        <v>1.1000000000000001</v>
      </c>
      <c r="L414">
        <v>0.86</v>
      </c>
      <c r="M414">
        <v>1.24</v>
      </c>
      <c r="N414">
        <v>1.1399999999999999</v>
      </c>
      <c r="O414">
        <v>1.52</v>
      </c>
      <c r="P414">
        <v>1.26</v>
      </c>
      <c r="Q414">
        <v>1.67</v>
      </c>
      <c r="R414">
        <v>1.38</v>
      </c>
      <c r="S414">
        <v>1.79</v>
      </c>
      <c r="AN414" s="329"/>
    </row>
    <row r="415" spans="1:40">
      <c r="A415" s="329">
        <v>40410</v>
      </c>
      <c r="B415">
        <v>0.56000000000000005</v>
      </c>
      <c r="C415">
        <v>0.79</v>
      </c>
      <c r="D415">
        <v>0.59</v>
      </c>
      <c r="E415">
        <v>0.84</v>
      </c>
      <c r="F415">
        <v>0.59</v>
      </c>
      <c r="G415">
        <v>0.87</v>
      </c>
      <c r="H415">
        <v>0.67</v>
      </c>
      <c r="I415">
        <v>1.01</v>
      </c>
      <c r="J415">
        <v>0.75</v>
      </c>
      <c r="K415">
        <v>1.1000000000000001</v>
      </c>
      <c r="L415">
        <v>0.86</v>
      </c>
      <c r="M415">
        <v>1.24</v>
      </c>
      <c r="N415">
        <v>1.1399999999999999</v>
      </c>
      <c r="O415">
        <v>1.52</v>
      </c>
      <c r="P415">
        <v>1.26</v>
      </c>
      <c r="Q415">
        <v>1.66</v>
      </c>
      <c r="R415">
        <v>1.37</v>
      </c>
      <c r="S415">
        <v>1.79</v>
      </c>
      <c r="AN415" s="329"/>
    </row>
    <row r="416" spans="1:40">
      <c r="A416" s="329">
        <v>40413</v>
      </c>
      <c r="B416">
        <v>0.55000000000000004</v>
      </c>
      <c r="C416">
        <v>0.79</v>
      </c>
      <c r="D416">
        <v>0.59</v>
      </c>
      <c r="E416">
        <v>0.84</v>
      </c>
      <c r="F416">
        <v>0.59</v>
      </c>
      <c r="G416">
        <v>0.87</v>
      </c>
      <c r="H416">
        <v>0.67</v>
      </c>
      <c r="I416">
        <v>1</v>
      </c>
      <c r="J416">
        <v>0.75</v>
      </c>
      <c r="K416">
        <v>1.1000000000000001</v>
      </c>
      <c r="L416">
        <v>0.85</v>
      </c>
      <c r="M416">
        <v>1.24</v>
      </c>
      <c r="N416">
        <v>1.1399999999999999</v>
      </c>
      <c r="O416">
        <v>1.52</v>
      </c>
      <c r="P416">
        <v>1.25</v>
      </c>
      <c r="Q416">
        <v>1.66</v>
      </c>
      <c r="R416">
        <v>1.37</v>
      </c>
      <c r="S416">
        <v>1.78</v>
      </c>
      <c r="AN416" s="329"/>
    </row>
    <row r="417" spans="1:40">
      <c r="A417" s="329">
        <v>40414</v>
      </c>
      <c r="B417">
        <v>0.48</v>
      </c>
      <c r="C417">
        <v>0.75</v>
      </c>
      <c r="D417">
        <v>0.59</v>
      </c>
      <c r="E417">
        <v>0.84</v>
      </c>
      <c r="F417">
        <v>0.59</v>
      </c>
      <c r="G417">
        <v>0.87</v>
      </c>
      <c r="H417">
        <v>0.67</v>
      </c>
      <c r="I417">
        <v>1</v>
      </c>
      <c r="J417">
        <v>0.75</v>
      </c>
      <c r="K417">
        <v>1.1000000000000001</v>
      </c>
      <c r="L417">
        <v>0.85</v>
      </c>
      <c r="M417">
        <v>1.24</v>
      </c>
      <c r="N417">
        <v>1.1399999999999999</v>
      </c>
      <c r="O417">
        <v>1.52</v>
      </c>
      <c r="P417">
        <v>1.25</v>
      </c>
      <c r="Q417">
        <v>1.66</v>
      </c>
      <c r="R417">
        <v>1.37</v>
      </c>
      <c r="S417">
        <v>1.78</v>
      </c>
      <c r="AN417" s="329"/>
    </row>
    <row r="418" spans="1:40">
      <c r="A418" s="329">
        <v>40415</v>
      </c>
      <c r="B418">
        <v>0.51</v>
      </c>
      <c r="C418">
        <v>0.77</v>
      </c>
      <c r="D418">
        <v>0.59</v>
      </c>
      <c r="E418">
        <v>0.84</v>
      </c>
      <c r="F418">
        <v>0.59</v>
      </c>
      <c r="G418">
        <v>0.86</v>
      </c>
      <c r="H418">
        <v>0.67</v>
      </c>
      <c r="I418">
        <v>1</v>
      </c>
      <c r="J418">
        <v>0.75</v>
      </c>
      <c r="K418">
        <v>1.1000000000000001</v>
      </c>
      <c r="L418">
        <v>0.85</v>
      </c>
      <c r="M418">
        <v>1.24</v>
      </c>
      <c r="N418">
        <v>1.1299999999999999</v>
      </c>
      <c r="O418">
        <v>1.52</v>
      </c>
      <c r="P418">
        <v>1.25</v>
      </c>
      <c r="Q418">
        <v>1.66</v>
      </c>
      <c r="R418">
        <v>1.36</v>
      </c>
      <c r="S418">
        <v>1.77</v>
      </c>
      <c r="AN418" s="329"/>
    </row>
    <row r="419" spans="1:40">
      <c r="A419" s="329">
        <v>40416</v>
      </c>
      <c r="B419">
        <v>0.52</v>
      </c>
      <c r="C419">
        <v>0.78</v>
      </c>
      <c r="D419">
        <v>0.59</v>
      </c>
      <c r="E419">
        <v>0.84</v>
      </c>
      <c r="F419">
        <v>0.59</v>
      </c>
      <c r="G419">
        <v>0.87</v>
      </c>
      <c r="H419">
        <v>0.67</v>
      </c>
      <c r="I419">
        <v>1</v>
      </c>
      <c r="J419">
        <v>0.75</v>
      </c>
      <c r="K419">
        <v>1.1000000000000001</v>
      </c>
      <c r="L419">
        <v>0.85</v>
      </c>
      <c r="M419">
        <v>1.24</v>
      </c>
      <c r="N419">
        <v>1.1200000000000001</v>
      </c>
      <c r="O419">
        <v>1.52</v>
      </c>
      <c r="P419">
        <v>1.25</v>
      </c>
      <c r="Q419">
        <v>1.66</v>
      </c>
      <c r="R419">
        <v>1.36</v>
      </c>
      <c r="S419">
        <v>1.78</v>
      </c>
      <c r="AN419" s="329"/>
    </row>
    <row r="420" spans="1:40">
      <c r="A420" s="329">
        <v>40417</v>
      </c>
      <c r="B420">
        <v>0.54</v>
      </c>
      <c r="C420">
        <v>0.79</v>
      </c>
      <c r="D420">
        <v>0.59</v>
      </c>
      <c r="E420">
        <v>0.85</v>
      </c>
      <c r="F420">
        <v>0.59</v>
      </c>
      <c r="G420">
        <v>0.86</v>
      </c>
      <c r="H420">
        <v>0.67</v>
      </c>
      <c r="I420">
        <v>1</v>
      </c>
      <c r="J420">
        <v>0.75</v>
      </c>
      <c r="K420">
        <v>1.1000000000000001</v>
      </c>
      <c r="L420">
        <v>0.85</v>
      </c>
      <c r="M420">
        <v>1.24</v>
      </c>
      <c r="N420">
        <v>1.1200000000000001</v>
      </c>
      <c r="O420">
        <v>1.52</v>
      </c>
      <c r="P420">
        <v>1.25</v>
      </c>
      <c r="Q420">
        <v>1.66</v>
      </c>
      <c r="R420">
        <v>1.36</v>
      </c>
      <c r="S420">
        <v>1.77</v>
      </c>
      <c r="AN420" s="329"/>
    </row>
    <row r="421" spans="1:40">
      <c r="A421" s="329">
        <v>40420</v>
      </c>
      <c r="B421">
        <v>0.54</v>
      </c>
      <c r="C421">
        <v>0.79</v>
      </c>
      <c r="D421">
        <v>0.59</v>
      </c>
      <c r="E421">
        <v>0.85</v>
      </c>
      <c r="F421">
        <v>0.59</v>
      </c>
      <c r="G421">
        <v>0.87</v>
      </c>
      <c r="H421">
        <v>0.67</v>
      </c>
      <c r="I421">
        <v>1.01</v>
      </c>
      <c r="J421">
        <v>0.75</v>
      </c>
      <c r="K421">
        <v>1.1100000000000001</v>
      </c>
      <c r="L421">
        <v>0.84</v>
      </c>
      <c r="M421">
        <v>1.24</v>
      </c>
      <c r="N421">
        <v>1.1200000000000001</v>
      </c>
      <c r="O421">
        <v>1.52</v>
      </c>
      <c r="P421">
        <v>1.25</v>
      </c>
      <c r="Q421">
        <v>1.67</v>
      </c>
      <c r="R421">
        <v>1.36</v>
      </c>
      <c r="S421">
        <v>1.77</v>
      </c>
      <c r="AN421" s="329"/>
    </row>
    <row r="422" spans="1:40">
      <c r="A422" s="329">
        <v>40421</v>
      </c>
      <c r="B422">
        <v>0.52</v>
      </c>
      <c r="C422">
        <v>0.79</v>
      </c>
      <c r="D422">
        <v>0.59</v>
      </c>
      <c r="E422">
        <v>0.85</v>
      </c>
      <c r="F422">
        <v>0.59</v>
      </c>
      <c r="G422">
        <v>0.86</v>
      </c>
      <c r="H422">
        <v>0.66</v>
      </c>
      <c r="I422">
        <v>1.01</v>
      </c>
      <c r="J422">
        <v>0.75</v>
      </c>
      <c r="K422">
        <v>1.1000000000000001</v>
      </c>
      <c r="L422">
        <v>0.84</v>
      </c>
      <c r="M422">
        <v>1.24</v>
      </c>
      <c r="N422">
        <v>1.1200000000000001</v>
      </c>
      <c r="O422">
        <v>1.52</v>
      </c>
      <c r="P422">
        <v>1.25</v>
      </c>
      <c r="Q422">
        <v>1.67</v>
      </c>
      <c r="R422">
        <v>1.36</v>
      </c>
      <c r="S422">
        <v>1.77</v>
      </c>
      <c r="AN422" s="329"/>
    </row>
    <row r="423" spans="1:40">
      <c r="A423" s="329">
        <v>40422</v>
      </c>
      <c r="B423">
        <v>0.57999999999999996</v>
      </c>
      <c r="C423">
        <v>0.83</v>
      </c>
      <c r="D423">
        <v>0.57999999999999996</v>
      </c>
      <c r="E423">
        <v>0.84</v>
      </c>
      <c r="F423">
        <v>0.57999999999999996</v>
      </c>
      <c r="G423">
        <v>0.86</v>
      </c>
      <c r="H423">
        <v>0.67</v>
      </c>
      <c r="I423">
        <v>1.01</v>
      </c>
      <c r="J423">
        <v>0.75</v>
      </c>
      <c r="K423">
        <v>1.1100000000000001</v>
      </c>
      <c r="L423">
        <v>0.84</v>
      </c>
      <c r="M423">
        <v>1.24</v>
      </c>
      <c r="N423">
        <v>1.1200000000000001</v>
      </c>
      <c r="O423">
        <v>1.53</v>
      </c>
      <c r="P423">
        <v>1.25</v>
      </c>
      <c r="Q423">
        <v>1.67</v>
      </c>
      <c r="R423">
        <v>1.35</v>
      </c>
      <c r="S423">
        <v>1.77</v>
      </c>
      <c r="AN423" s="329"/>
    </row>
    <row r="424" spans="1:40">
      <c r="A424" s="329">
        <v>40423</v>
      </c>
      <c r="B424">
        <v>0.56000000000000005</v>
      </c>
      <c r="C424">
        <v>0.81</v>
      </c>
      <c r="D424">
        <v>0.59</v>
      </c>
      <c r="E424">
        <v>0.85</v>
      </c>
      <c r="F424">
        <v>0.59</v>
      </c>
      <c r="G424">
        <v>0.86</v>
      </c>
      <c r="H424">
        <v>0.67</v>
      </c>
      <c r="I424">
        <v>1.01</v>
      </c>
      <c r="J424">
        <v>0.75</v>
      </c>
      <c r="K424">
        <v>1.1000000000000001</v>
      </c>
      <c r="L424">
        <v>0.84</v>
      </c>
      <c r="M424">
        <v>1.23</v>
      </c>
      <c r="N424">
        <v>1.1200000000000001</v>
      </c>
      <c r="O424">
        <v>1.53</v>
      </c>
      <c r="P424">
        <v>1.25</v>
      </c>
      <c r="Q424">
        <v>1.67</v>
      </c>
      <c r="R424">
        <v>1.35</v>
      </c>
      <c r="S424">
        <v>1.77</v>
      </c>
      <c r="AN424" s="329"/>
    </row>
    <row r="425" spans="1:40">
      <c r="A425" s="329">
        <v>40424</v>
      </c>
      <c r="B425">
        <v>0.56999999999999995</v>
      </c>
      <c r="C425">
        <v>0.82</v>
      </c>
      <c r="D425">
        <v>0.59</v>
      </c>
      <c r="E425">
        <v>0.85</v>
      </c>
      <c r="F425">
        <v>0.59</v>
      </c>
      <c r="G425">
        <v>0.87</v>
      </c>
      <c r="H425">
        <v>0.66</v>
      </c>
      <c r="I425">
        <v>1</v>
      </c>
      <c r="J425">
        <v>0.74</v>
      </c>
      <c r="K425">
        <v>1.0900000000000001</v>
      </c>
      <c r="L425">
        <v>0.84</v>
      </c>
      <c r="M425">
        <v>1.24</v>
      </c>
      <c r="N425">
        <v>1.1200000000000001</v>
      </c>
      <c r="O425">
        <v>1.53</v>
      </c>
      <c r="P425">
        <v>1.24</v>
      </c>
      <c r="Q425">
        <v>1.67</v>
      </c>
      <c r="R425">
        <v>1.35</v>
      </c>
      <c r="S425">
        <v>1.77</v>
      </c>
      <c r="AN425" s="329"/>
    </row>
    <row r="426" spans="1:40">
      <c r="A426" s="329">
        <v>40427</v>
      </c>
      <c r="B426">
        <v>0.56000000000000005</v>
      </c>
      <c r="C426">
        <v>0.81</v>
      </c>
      <c r="D426">
        <v>0.59</v>
      </c>
      <c r="E426">
        <v>0.85</v>
      </c>
      <c r="F426">
        <v>0.59</v>
      </c>
      <c r="G426">
        <v>0.86</v>
      </c>
      <c r="H426">
        <v>0.66</v>
      </c>
      <c r="I426">
        <v>1</v>
      </c>
      <c r="J426">
        <v>0.74</v>
      </c>
      <c r="K426">
        <v>1.08</v>
      </c>
      <c r="L426">
        <v>0.83</v>
      </c>
      <c r="M426">
        <v>1.22</v>
      </c>
      <c r="N426">
        <v>1.1200000000000001</v>
      </c>
      <c r="O426">
        <v>1.53</v>
      </c>
      <c r="P426">
        <v>1.25</v>
      </c>
      <c r="Q426">
        <v>1.67</v>
      </c>
      <c r="R426">
        <v>1.35</v>
      </c>
      <c r="S426">
        <v>1.77</v>
      </c>
      <c r="AN426" s="329"/>
    </row>
    <row r="427" spans="1:40">
      <c r="A427" s="329">
        <v>40428</v>
      </c>
      <c r="B427">
        <v>0.56000000000000005</v>
      </c>
      <c r="C427">
        <v>0.82</v>
      </c>
      <c r="D427">
        <v>0.59</v>
      </c>
      <c r="E427">
        <v>0.85</v>
      </c>
      <c r="F427">
        <v>0.59</v>
      </c>
      <c r="G427">
        <v>0.87</v>
      </c>
      <c r="H427">
        <v>0.66</v>
      </c>
      <c r="I427">
        <v>0.98</v>
      </c>
      <c r="J427">
        <v>0.74</v>
      </c>
      <c r="K427">
        <v>1.08</v>
      </c>
      <c r="L427">
        <v>0.83</v>
      </c>
      <c r="M427">
        <v>1.22</v>
      </c>
      <c r="N427">
        <v>1.1200000000000001</v>
      </c>
      <c r="O427">
        <v>1.52</v>
      </c>
      <c r="P427">
        <v>1.25</v>
      </c>
      <c r="Q427">
        <v>1.67</v>
      </c>
      <c r="R427">
        <v>1.35</v>
      </c>
      <c r="S427">
        <v>1.77</v>
      </c>
      <c r="AN427" s="329"/>
    </row>
    <row r="428" spans="1:40">
      <c r="A428" s="329">
        <v>40429</v>
      </c>
      <c r="B428">
        <v>0.56999999999999995</v>
      </c>
      <c r="C428">
        <v>0.83</v>
      </c>
      <c r="D428">
        <v>0.59</v>
      </c>
      <c r="E428">
        <v>0.85</v>
      </c>
      <c r="F428">
        <v>0.59</v>
      </c>
      <c r="G428">
        <v>0.86</v>
      </c>
      <c r="H428">
        <v>0.66</v>
      </c>
      <c r="I428">
        <v>0.98</v>
      </c>
      <c r="J428">
        <v>0.74</v>
      </c>
      <c r="K428">
        <v>1.08</v>
      </c>
      <c r="L428">
        <v>0.83</v>
      </c>
      <c r="M428">
        <v>1.22</v>
      </c>
      <c r="N428">
        <v>1.1200000000000001</v>
      </c>
      <c r="O428">
        <v>1.52</v>
      </c>
      <c r="P428">
        <v>1.25</v>
      </c>
      <c r="Q428">
        <v>1.67</v>
      </c>
      <c r="R428">
        <v>1.35</v>
      </c>
      <c r="S428">
        <v>1.77</v>
      </c>
      <c r="AN428" s="329"/>
    </row>
    <row r="429" spans="1:40">
      <c r="A429" s="329">
        <v>40430</v>
      </c>
      <c r="B429">
        <v>0.57999999999999996</v>
      </c>
      <c r="C429">
        <v>0.84</v>
      </c>
      <c r="D429">
        <v>0.59</v>
      </c>
      <c r="E429">
        <v>0.85</v>
      </c>
      <c r="F429">
        <v>0.59</v>
      </c>
      <c r="G429">
        <v>0.87</v>
      </c>
      <c r="H429">
        <v>0.66</v>
      </c>
      <c r="I429">
        <v>0.98</v>
      </c>
      <c r="J429">
        <v>0.74</v>
      </c>
      <c r="K429">
        <v>1.08</v>
      </c>
      <c r="L429">
        <v>0.83</v>
      </c>
      <c r="M429">
        <v>1.22</v>
      </c>
      <c r="N429">
        <v>1.1200000000000001</v>
      </c>
      <c r="O429">
        <v>1.52</v>
      </c>
      <c r="P429">
        <v>1.25</v>
      </c>
      <c r="Q429">
        <v>1.67</v>
      </c>
      <c r="R429">
        <v>1.35</v>
      </c>
      <c r="S429">
        <v>1.77</v>
      </c>
      <c r="AN429" s="329"/>
    </row>
    <row r="430" spans="1:40">
      <c r="A430" s="329">
        <v>40431</v>
      </c>
      <c r="B430">
        <v>0.57999999999999996</v>
      </c>
      <c r="C430">
        <v>0.85</v>
      </c>
      <c r="D430">
        <v>0.59</v>
      </c>
      <c r="E430">
        <v>0.86</v>
      </c>
      <c r="F430">
        <v>0.59</v>
      </c>
      <c r="G430">
        <v>0.87</v>
      </c>
      <c r="H430">
        <v>0.66</v>
      </c>
      <c r="I430">
        <v>0.99</v>
      </c>
      <c r="J430">
        <v>0.74</v>
      </c>
      <c r="K430">
        <v>1.08</v>
      </c>
      <c r="L430">
        <v>0.83</v>
      </c>
      <c r="M430">
        <v>1.22</v>
      </c>
      <c r="N430">
        <v>1.1299999999999999</v>
      </c>
      <c r="O430">
        <v>1.53</v>
      </c>
      <c r="P430">
        <v>1.25</v>
      </c>
      <c r="Q430">
        <v>1.67</v>
      </c>
      <c r="R430">
        <v>1.35</v>
      </c>
      <c r="S430">
        <v>1.77</v>
      </c>
      <c r="AN430" s="329"/>
    </row>
    <row r="431" spans="1:40">
      <c r="A431" s="329">
        <v>40434</v>
      </c>
      <c r="B431">
        <v>0.59</v>
      </c>
      <c r="C431">
        <v>0.86</v>
      </c>
      <c r="D431">
        <v>0.59</v>
      </c>
      <c r="E431">
        <v>0.86</v>
      </c>
      <c r="F431">
        <v>0.59</v>
      </c>
      <c r="G431">
        <v>0.87</v>
      </c>
      <c r="H431">
        <v>0.66</v>
      </c>
      <c r="I431">
        <v>1</v>
      </c>
      <c r="J431">
        <v>0.74</v>
      </c>
      <c r="K431">
        <v>1.0900000000000001</v>
      </c>
      <c r="L431">
        <v>0.83</v>
      </c>
      <c r="M431">
        <v>1.22</v>
      </c>
      <c r="N431">
        <v>1.1299999999999999</v>
      </c>
      <c r="O431">
        <v>1.53</v>
      </c>
      <c r="P431">
        <v>1.25</v>
      </c>
      <c r="Q431">
        <v>1.67</v>
      </c>
      <c r="R431">
        <v>1.36</v>
      </c>
      <c r="S431">
        <v>1.78</v>
      </c>
      <c r="AN431" s="329"/>
    </row>
    <row r="432" spans="1:40">
      <c r="A432" s="329">
        <v>40435</v>
      </c>
      <c r="B432">
        <v>0.6</v>
      </c>
      <c r="C432">
        <v>0.87</v>
      </c>
      <c r="D432">
        <v>0.6</v>
      </c>
      <c r="E432">
        <v>0.86</v>
      </c>
      <c r="F432">
        <v>0.59</v>
      </c>
      <c r="G432">
        <v>0.87</v>
      </c>
      <c r="H432">
        <v>0.66</v>
      </c>
      <c r="I432">
        <v>1</v>
      </c>
      <c r="J432">
        <v>0.75</v>
      </c>
      <c r="K432">
        <v>1.0900000000000001</v>
      </c>
      <c r="L432">
        <v>0.83</v>
      </c>
      <c r="M432">
        <v>1.22</v>
      </c>
      <c r="N432">
        <v>1.1299999999999999</v>
      </c>
      <c r="O432">
        <v>1.53</v>
      </c>
      <c r="P432">
        <v>1.25</v>
      </c>
      <c r="Q432">
        <v>1.67</v>
      </c>
      <c r="R432">
        <v>1.36</v>
      </c>
      <c r="S432">
        <v>1.78</v>
      </c>
      <c r="AN432" s="329"/>
    </row>
    <row r="433" spans="1:40">
      <c r="A433" s="329">
        <v>40436</v>
      </c>
      <c r="B433">
        <v>0.63</v>
      </c>
      <c r="C433">
        <v>0.88</v>
      </c>
      <c r="D433">
        <v>0.61</v>
      </c>
      <c r="E433">
        <v>0.87</v>
      </c>
      <c r="F433">
        <v>0.6</v>
      </c>
      <c r="G433">
        <v>0.88</v>
      </c>
      <c r="H433">
        <v>0.67</v>
      </c>
      <c r="I433">
        <v>1</v>
      </c>
      <c r="J433">
        <v>0.76</v>
      </c>
      <c r="K433">
        <v>1.0900000000000001</v>
      </c>
      <c r="L433">
        <v>0.84</v>
      </c>
      <c r="M433">
        <v>1.23</v>
      </c>
      <c r="N433">
        <v>1.1200000000000001</v>
      </c>
      <c r="O433">
        <v>1.54</v>
      </c>
      <c r="P433">
        <v>1.26</v>
      </c>
      <c r="Q433">
        <v>1.68</v>
      </c>
      <c r="R433">
        <v>1.37</v>
      </c>
      <c r="S433">
        <v>1.79</v>
      </c>
      <c r="AN433" s="329"/>
    </row>
    <row r="434" spans="1:40">
      <c r="A434" s="329">
        <v>40437</v>
      </c>
      <c r="B434">
        <v>0.6</v>
      </c>
      <c r="C434">
        <v>0.87</v>
      </c>
      <c r="D434">
        <v>0.6</v>
      </c>
      <c r="E434">
        <v>0.87</v>
      </c>
      <c r="F434">
        <v>0.6</v>
      </c>
      <c r="G434">
        <v>0.88</v>
      </c>
      <c r="H434">
        <v>0.68</v>
      </c>
      <c r="I434">
        <v>1</v>
      </c>
      <c r="J434">
        <v>0.76</v>
      </c>
      <c r="K434">
        <v>1.0900000000000001</v>
      </c>
      <c r="L434">
        <v>0.84</v>
      </c>
      <c r="M434">
        <v>1.23</v>
      </c>
      <c r="N434">
        <v>1.1200000000000001</v>
      </c>
      <c r="O434">
        <v>1.54</v>
      </c>
      <c r="P434">
        <v>1.26</v>
      </c>
      <c r="Q434">
        <v>1.68</v>
      </c>
      <c r="R434">
        <v>1.37</v>
      </c>
      <c r="S434">
        <v>1.79</v>
      </c>
      <c r="AN434" s="329"/>
    </row>
    <row r="435" spans="1:40">
      <c r="A435" s="329">
        <v>40438</v>
      </c>
      <c r="B435">
        <v>0.59</v>
      </c>
      <c r="C435">
        <v>0.84</v>
      </c>
      <c r="D435">
        <v>0.6</v>
      </c>
      <c r="E435">
        <v>0.85</v>
      </c>
      <c r="F435">
        <v>0.6</v>
      </c>
      <c r="G435">
        <v>0.87</v>
      </c>
      <c r="H435">
        <v>0.68</v>
      </c>
      <c r="I435">
        <v>1</v>
      </c>
      <c r="J435">
        <v>0.76</v>
      </c>
      <c r="K435">
        <v>1.0900000000000001</v>
      </c>
      <c r="L435">
        <v>0.84</v>
      </c>
      <c r="M435">
        <v>1.23</v>
      </c>
      <c r="N435">
        <v>1.1200000000000001</v>
      </c>
      <c r="O435">
        <v>1.54</v>
      </c>
      <c r="P435">
        <v>1.26</v>
      </c>
      <c r="Q435">
        <v>1.67</v>
      </c>
      <c r="R435">
        <v>1.37</v>
      </c>
      <c r="S435">
        <v>1.79</v>
      </c>
      <c r="AN435" s="329"/>
    </row>
    <row r="436" spans="1:40">
      <c r="A436" s="329">
        <v>40441</v>
      </c>
      <c r="B436">
        <v>0.57999999999999996</v>
      </c>
      <c r="C436">
        <v>0.83</v>
      </c>
      <c r="D436">
        <v>0.6</v>
      </c>
      <c r="E436">
        <v>0.85</v>
      </c>
      <c r="F436">
        <v>0.6</v>
      </c>
      <c r="G436">
        <v>0.88</v>
      </c>
      <c r="H436">
        <v>0.68</v>
      </c>
      <c r="I436">
        <v>1.01</v>
      </c>
      <c r="J436">
        <v>0.76</v>
      </c>
      <c r="K436">
        <v>1.0900000000000001</v>
      </c>
      <c r="L436">
        <v>0.84</v>
      </c>
      <c r="M436">
        <v>1.23</v>
      </c>
      <c r="N436">
        <v>1.1200000000000001</v>
      </c>
      <c r="O436">
        <v>1.54</v>
      </c>
      <c r="P436">
        <v>1.26</v>
      </c>
      <c r="Q436">
        <v>1.67</v>
      </c>
      <c r="R436">
        <v>1.37</v>
      </c>
      <c r="S436">
        <v>1.8</v>
      </c>
      <c r="AN436" s="329"/>
    </row>
    <row r="437" spans="1:40">
      <c r="A437" s="329">
        <v>40442</v>
      </c>
      <c r="B437">
        <v>0.59</v>
      </c>
      <c r="C437">
        <v>0.84</v>
      </c>
      <c r="D437">
        <v>0.59</v>
      </c>
      <c r="E437">
        <v>0.86</v>
      </c>
      <c r="F437">
        <v>0.59</v>
      </c>
      <c r="G437">
        <v>0.87</v>
      </c>
      <c r="H437">
        <v>0.66</v>
      </c>
      <c r="I437">
        <v>1</v>
      </c>
      <c r="J437">
        <v>0.75</v>
      </c>
      <c r="K437">
        <v>1.0900000000000001</v>
      </c>
      <c r="L437">
        <v>0.84</v>
      </c>
      <c r="M437">
        <v>1.23</v>
      </c>
      <c r="N437">
        <v>1.1200000000000001</v>
      </c>
      <c r="O437">
        <v>1.54</v>
      </c>
      <c r="P437">
        <v>1.26</v>
      </c>
      <c r="Q437">
        <v>1.67</v>
      </c>
      <c r="R437">
        <v>1.37</v>
      </c>
      <c r="S437">
        <v>1.79</v>
      </c>
      <c r="AN437" s="329"/>
    </row>
    <row r="438" spans="1:40">
      <c r="A438" s="329">
        <v>40443</v>
      </c>
      <c r="B438">
        <v>0.57999999999999996</v>
      </c>
      <c r="C438">
        <v>0.83</v>
      </c>
      <c r="D438">
        <v>0.59</v>
      </c>
      <c r="E438">
        <v>0.86</v>
      </c>
      <c r="F438">
        <v>0.59</v>
      </c>
      <c r="G438">
        <v>0.87</v>
      </c>
      <c r="H438">
        <v>0.66</v>
      </c>
      <c r="I438">
        <v>1</v>
      </c>
      <c r="J438">
        <v>0.75</v>
      </c>
      <c r="K438">
        <v>1.0900000000000001</v>
      </c>
      <c r="L438">
        <v>0.84</v>
      </c>
      <c r="M438">
        <v>1.21</v>
      </c>
      <c r="N438">
        <v>1.1200000000000001</v>
      </c>
      <c r="O438">
        <v>1.53</v>
      </c>
      <c r="P438">
        <v>1.26</v>
      </c>
      <c r="Q438">
        <v>1.67</v>
      </c>
      <c r="R438">
        <v>1.36</v>
      </c>
      <c r="S438">
        <v>1.78</v>
      </c>
      <c r="AN438" s="329"/>
    </row>
    <row r="439" spans="1:40">
      <c r="A439" s="329">
        <v>40444</v>
      </c>
      <c r="B439">
        <v>0.56000000000000005</v>
      </c>
      <c r="C439">
        <v>0.82</v>
      </c>
      <c r="D439">
        <v>0.59</v>
      </c>
      <c r="E439">
        <v>0.86</v>
      </c>
      <c r="F439">
        <v>0.59</v>
      </c>
      <c r="G439">
        <v>0.87</v>
      </c>
      <c r="H439">
        <v>0.66</v>
      </c>
      <c r="I439">
        <v>1</v>
      </c>
      <c r="J439">
        <v>0.75</v>
      </c>
      <c r="K439">
        <v>1.0900000000000001</v>
      </c>
      <c r="L439">
        <v>0.85</v>
      </c>
      <c r="M439">
        <v>1.22</v>
      </c>
      <c r="N439">
        <v>1.1299999999999999</v>
      </c>
      <c r="O439">
        <v>1.53</v>
      </c>
      <c r="P439">
        <v>1.26</v>
      </c>
      <c r="Q439">
        <v>1.67</v>
      </c>
      <c r="R439">
        <v>1.37</v>
      </c>
      <c r="S439">
        <v>1.78</v>
      </c>
      <c r="AN439" s="329"/>
    </row>
    <row r="440" spans="1:40">
      <c r="A440" s="329">
        <v>40445</v>
      </c>
      <c r="B440">
        <v>0.56999999999999995</v>
      </c>
      <c r="C440">
        <v>0.82</v>
      </c>
      <c r="D440">
        <v>0.59</v>
      </c>
      <c r="E440">
        <v>0.86</v>
      </c>
      <c r="F440">
        <v>0.59</v>
      </c>
      <c r="G440">
        <v>0.87</v>
      </c>
      <c r="H440">
        <v>0.66</v>
      </c>
      <c r="I440">
        <v>1</v>
      </c>
      <c r="J440">
        <v>0.75</v>
      </c>
      <c r="K440">
        <v>1.0900000000000001</v>
      </c>
      <c r="L440">
        <v>0.85</v>
      </c>
      <c r="M440">
        <v>1.21</v>
      </c>
      <c r="N440">
        <v>1.1299999999999999</v>
      </c>
      <c r="O440">
        <v>1.53</v>
      </c>
      <c r="P440">
        <v>1.26</v>
      </c>
      <c r="Q440">
        <v>1.68</v>
      </c>
      <c r="R440">
        <v>1.37</v>
      </c>
      <c r="S440">
        <v>1.78</v>
      </c>
      <c r="AN440" s="329"/>
    </row>
    <row r="441" spans="1:40">
      <c r="A441" s="329">
        <v>40448</v>
      </c>
      <c r="B441">
        <v>0.57999999999999996</v>
      </c>
      <c r="C441">
        <v>0.83</v>
      </c>
      <c r="D441">
        <v>0.59</v>
      </c>
      <c r="E441">
        <v>0.86</v>
      </c>
      <c r="F441">
        <v>0.6</v>
      </c>
      <c r="G441">
        <v>0.88</v>
      </c>
      <c r="H441">
        <v>0.68</v>
      </c>
      <c r="I441">
        <v>1.01</v>
      </c>
      <c r="J441">
        <v>0.76</v>
      </c>
      <c r="K441">
        <v>1.0900000000000001</v>
      </c>
      <c r="L441">
        <v>0.85</v>
      </c>
      <c r="M441">
        <v>1.22</v>
      </c>
      <c r="N441">
        <v>1.1299999999999999</v>
      </c>
      <c r="O441">
        <v>1.54</v>
      </c>
      <c r="P441">
        <v>1.26</v>
      </c>
      <c r="Q441">
        <v>1.68</v>
      </c>
      <c r="R441">
        <v>1.38</v>
      </c>
      <c r="S441">
        <v>1.8</v>
      </c>
      <c r="AN441" s="329"/>
    </row>
    <row r="442" spans="1:40">
      <c r="A442" s="329">
        <v>40450</v>
      </c>
      <c r="B442">
        <v>0.57999999999999996</v>
      </c>
      <c r="C442">
        <v>0.83</v>
      </c>
      <c r="D442">
        <v>0.59</v>
      </c>
      <c r="E442">
        <v>0.86</v>
      </c>
      <c r="F442">
        <v>0.59</v>
      </c>
      <c r="G442">
        <v>0.87</v>
      </c>
      <c r="H442">
        <v>0.67</v>
      </c>
      <c r="I442">
        <v>1</v>
      </c>
      <c r="J442">
        <v>0.75</v>
      </c>
      <c r="K442">
        <v>1.0900000000000001</v>
      </c>
      <c r="L442">
        <v>0.85</v>
      </c>
      <c r="M442">
        <v>1.22</v>
      </c>
      <c r="N442">
        <v>1.1299999999999999</v>
      </c>
      <c r="O442">
        <v>1.54</v>
      </c>
      <c r="P442">
        <v>1.26</v>
      </c>
      <c r="Q442">
        <v>1.67</v>
      </c>
      <c r="R442">
        <v>1.38</v>
      </c>
      <c r="S442">
        <v>1.79</v>
      </c>
      <c r="AN442" s="329"/>
    </row>
    <row r="443" spans="1:40">
      <c r="A443" s="329">
        <v>40451</v>
      </c>
      <c r="B443">
        <v>0.56999999999999995</v>
      </c>
      <c r="C443">
        <v>0.82</v>
      </c>
      <c r="D443">
        <v>0.59</v>
      </c>
      <c r="E443">
        <v>0.86</v>
      </c>
      <c r="F443">
        <v>0.59</v>
      </c>
      <c r="G443">
        <v>0.87</v>
      </c>
      <c r="H443">
        <v>0.67</v>
      </c>
      <c r="I443">
        <v>1</v>
      </c>
      <c r="J443">
        <v>0.75</v>
      </c>
      <c r="K443">
        <v>1.0900000000000001</v>
      </c>
      <c r="L443">
        <v>0.84</v>
      </c>
      <c r="M443">
        <v>1.21</v>
      </c>
      <c r="N443">
        <v>1.1299999999999999</v>
      </c>
      <c r="O443">
        <v>1.54</v>
      </c>
      <c r="P443">
        <v>1.27</v>
      </c>
      <c r="Q443">
        <v>1.67</v>
      </c>
      <c r="R443">
        <v>1.38</v>
      </c>
      <c r="S443">
        <v>1.79</v>
      </c>
      <c r="AN443" s="329"/>
    </row>
    <row r="444" spans="1:40">
      <c r="A444" s="329">
        <v>40452</v>
      </c>
      <c r="B444">
        <v>0.56000000000000005</v>
      </c>
      <c r="C444">
        <v>0.82</v>
      </c>
      <c r="D444">
        <v>0.59</v>
      </c>
      <c r="E444">
        <v>0.86</v>
      </c>
      <c r="F444">
        <v>0.59</v>
      </c>
      <c r="G444">
        <v>0.87</v>
      </c>
      <c r="H444">
        <v>0.67</v>
      </c>
      <c r="I444">
        <v>1</v>
      </c>
      <c r="J444">
        <v>0.75</v>
      </c>
      <c r="K444">
        <v>1.0900000000000001</v>
      </c>
      <c r="L444">
        <v>0.85</v>
      </c>
      <c r="M444">
        <v>1.22</v>
      </c>
      <c r="N444">
        <v>1.1399999999999999</v>
      </c>
      <c r="O444">
        <v>1.54</v>
      </c>
      <c r="P444">
        <v>1.27</v>
      </c>
      <c r="Q444">
        <v>1.67</v>
      </c>
      <c r="R444">
        <v>1.39</v>
      </c>
      <c r="S444">
        <v>1.79</v>
      </c>
      <c r="AN444" s="329"/>
    </row>
    <row r="445" spans="1:40">
      <c r="A445" s="329">
        <v>40455</v>
      </c>
      <c r="B445">
        <v>0.56000000000000005</v>
      </c>
      <c r="C445">
        <v>0.81</v>
      </c>
      <c r="D445">
        <v>0.59</v>
      </c>
      <c r="E445">
        <v>0.85</v>
      </c>
      <c r="F445">
        <v>0.59</v>
      </c>
      <c r="G445">
        <v>0.86</v>
      </c>
      <c r="H445">
        <v>0.68</v>
      </c>
      <c r="I445">
        <v>1</v>
      </c>
      <c r="J445">
        <v>0.76</v>
      </c>
      <c r="K445">
        <v>1.0900000000000001</v>
      </c>
      <c r="L445">
        <v>0.85</v>
      </c>
      <c r="M445">
        <v>1.22</v>
      </c>
      <c r="N445">
        <v>1.1399999999999999</v>
      </c>
      <c r="O445">
        <v>1.54</v>
      </c>
      <c r="P445">
        <v>1.27</v>
      </c>
      <c r="Q445">
        <v>1.67</v>
      </c>
      <c r="R445">
        <v>1.39</v>
      </c>
      <c r="S445">
        <v>1.79</v>
      </c>
      <c r="AN445" s="329"/>
    </row>
    <row r="446" spans="1:40">
      <c r="A446" s="329">
        <v>40456</v>
      </c>
      <c r="B446">
        <v>0.56000000000000005</v>
      </c>
      <c r="C446">
        <v>0.81</v>
      </c>
      <c r="D446">
        <v>0.59</v>
      </c>
      <c r="E446">
        <v>0.85</v>
      </c>
      <c r="F446">
        <v>0.59</v>
      </c>
      <c r="G446">
        <v>0.87</v>
      </c>
      <c r="H446">
        <v>0.67</v>
      </c>
      <c r="I446">
        <v>1</v>
      </c>
      <c r="J446">
        <v>0.76</v>
      </c>
      <c r="K446">
        <v>1.0900000000000001</v>
      </c>
      <c r="L446">
        <v>0.84</v>
      </c>
      <c r="M446">
        <v>1.22</v>
      </c>
      <c r="N446">
        <v>1.1299999999999999</v>
      </c>
      <c r="O446">
        <v>1.54</v>
      </c>
      <c r="P446">
        <v>1.27</v>
      </c>
      <c r="Q446">
        <v>1.68</v>
      </c>
      <c r="R446">
        <v>1.39</v>
      </c>
      <c r="S446">
        <v>1.8</v>
      </c>
      <c r="AN446" s="329"/>
    </row>
    <row r="447" spans="1:40">
      <c r="A447" s="329">
        <v>40457</v>
      </c>
      <c r="B447">
        <v>0.44</v>
      </c>
      <c r="C447">
        <v>0.7</v>
      </c>
      <c r="D447">
        <v>0.59</v>
      </c>
      <c r="E447">
        <v>0.86</v>
      </c>
      <c r="F447">
        <v>0.59</v>
      </c>
      <c r="G447">
        <v>0.87</v>
      </c>
      <c r="H447">
        <v>0.67</v>
      </c>
      <c r="I447">
        <v>1</v>
      </c>
      <c r="J447">
        <v>0.75</v>
      </c>
      <c r="K447">
        <v>1.0900000000000001</v>
      </c>
      <c r="L447">
        <v>0.85</v>
      </c>
      <c r="M447">
        <v>1.21</v>
      </c>
      <c r="N447">
        <v>1.1299999999999999</v>
      </c>
      <c r="O447">
        <v>1.54</v>
      </c>
      <c r="P447">
        <v>1.27</v>
      </c>
      <c r="Q447">
        <v>1.68</v>
      </c>
      <c r="R447">
        <v>1.38</v>
      </c>
      <c r="S447">
        <v>1.8</v>
      </c>
      <c r="AN447" s="329"/>
    </row>
    <row r="448" spans="1:40">
      <c r="A448" s="329">
        <v>40458</v>
      </c>
      <c r="B448">
        <v>0.56000000000000005</v>
      </c>
      <c r="C448">
        <v>0.82</v>
      </c>
      <c r="D448">
        <v>0.59</v>
      </c>
      <c r="E448">
        <v>0.86</v>
      </c>
      <c r="F448">
        <v>0.59</v>
      </c>
      <c r="G448">
        <v>0.87</v>
      </c>
      <c r="H448">
        <v>0.67</v>
      </c>
      <c r="I448">
        <v>1.01</v>
      </c>
      <c r="J448">
        <v>0.76</v>
      </c>
      <c r="K448">
        <v>1.0900000000000001</v>
      </c>
      <c r="L448">
        <v>0.85</v>
      </c>
      <c r="M448">
        <v>1.21</v>
      </c>
      <c r="N448">
        <v>1.1499999999999999</v>
      </c>
      <c r="O448">
        <v>1.55</v>
      </c>
      <c r="P448">
        <v>1.27</v>
      </c>
      <c r="Q448">
        <v>1.66</v>
      </c>
      <c r="R448">
        <v>1.38</v>
      </c>
      <c r="S448">
        <v>1.78</v>
      </c>
      <c r="AN448" s="329"/>
    </row>
    <row r="449" spans="1:40">
      <c r="A449" s="329">
        <v>40459</v>
      </c>
      <c r="B449">
        <v>0.56000000000000005</v>
      </c>
      <c r="C449">
        <v>0.83</v>
      </c>
      <c r="D449">
        <v>0.59</v>
      </c>
      <c r="E449">
        <v>0.86</v>
      </c>
      <c r="F449">
        <v>0.59</v>
      </c>
      <c r="G449">
        <v>0.87</v>
      </c>
      <c r="H449">
        <v>0.67</v>
      </c>
      <c r="I449">
        <v>1.01</v>
      </c>
      <c r="J449">
        <v>0.75</v>
      </c>
      <c r="K449">
        <v>1.1000000000000001</v>
      </c>
      <c r="L449">
        <v>0.84</v>
      </c>
      <c r="M449">
        <v>1.21</v>
      </c>
      <c r="N449">
        <v>1.1399999999999999</v>
      </c>
      <c r="O449">
        <v>1.55</v>
      </c>
      <c r="P449">
        <v>1.27</v>
      </c>
      <c r="Q449">
        <v>1.67</v>
      </c>
      <c r="R449">
        <v>1.38</v>
      </c>
      <c r="S449">
        <v>1.79</v>
      </c>
      <c r="AN449" s="329"/>
    </row>
    <row r="450" spans="1:40">
      <c r="A450" s="329">
        <v>40462</v>
      </c>
      <c r="B450">
        <v>0.56999999999999995</v>
      </c>
      <c r="C450">
        <v>0.82</v>
      </c>
      <c r="D450">
        <v>0.59</v>
      </c>
      <c r="E450">
        <v>0.86</v>
      </c>
      <c r="F450">
        <v>0.59</v>
      </c>
      <c r="G450">
        <v>0.87</v>
      </c>
      <c r="H450">
        <v>0.67</v>
      </c>
      <c r="I450">
        <v>1.01</v>
      </c>
      <c r="J450">
        <v>0.75</v>
      </c>
      <c r="K450">
        <v>1.1100000000000001</v>
      </c>
      <c r="L450">
        <v>0.84</v>
      </c>
      <c r="M450">
        <v>1.21</v>
      </c>
      <c r="N450">
        <v>1.1499999999999999</v>
      </c>
      <c r="O450">
        <v>1.56</v>
      </c>
      <c r="P450">
        <v>1.26</v>
      </c>
      <c r="Q450">
        <v>1.67</v>
      </c>
      <c r="R450">
        <v>1.38</v>
      </c>
      <c r="S450">
        <v>1.79</v>
      </c>
      <c r="AN450" s="329"/>
    </row>
    <row r="451" spans="1:40">
      <c r="A451" s="329">
        <v>40463</v>
      </c>
      <c r="B451">
        <v>0.57999999999999996</v>
      </c>
      <c r="C451">
        <v>0.82</v>
      </c>
      <c r="D451">
        <v>0.59</v>
      </c>
      <c r="E451">
        <v>0.86</v>
      </c>
      <c r="F451">
        <v>0.59</v>
      </c>
      <c r="G451">
        <v>0.87</v>
      </c>
      <c r="H451">
        <v>0.67</v>
      </c>
      <c r="I451">
        <v>1.02</v>
      </c>
      <c r="J451">
        <v>0.75</v>
      </c>
      <c r="K451">
        <v>1.1000000000000001</v>
      </c>
      <c r="L451">
        <v>0.83</v>
      </c>
      <c r="M451">
        <v>1.2</v>
      </c>
      <c r="N451">
        <v>1.1399999999999999</v>
      </c>
      <c r="O451">
        <v>1.55</v>
      </c>
      <c r="P451">
        <v>1.26</v>
      </c>
      <c r="Q451">
        <v>1.67</v>
      </c>
      <c r="R451">
        <v>1.38</v>
      </c>
      <c r="S451">
        <v>1.79</v>
      </c>
      <c r="AN451" s="329"/>
    </row>
    <row r="452" spans="1:40">
      <c r="A452" s="329">
        <v>40464</v>
      </c>
      <c r="B452">
        <v>0.56000000000000005</v>
      </c>
      <c r="C452">
        <v>0.81</v>
      </c>
      <c r="D452">
        <v>0.59</v>
      </c>
      <c r="E452">
        <v>0.86</v>
      </c>
      <c r="F452">
        <v>0.59</v>
      </c>
      <c r="G452">
        <v>0.87</v>
      </c>
      <c r="H452">
        <v>0.67</v>
      </c>
      <c r="I452">
        <v>1.01</v>
      </c>
      <c r="J452">
        <v>0.75</v>
      </c>
      <c r="K452">
        <v>1.1100000000000001</v>
      </c>
      <c r="L452">
        <v>0.83</v>
      </c>
      <c r="M452">
        <v>1.2</v>
      </c>
      <c r="N452">
        <v>1.1399999999999999</v>
      </c>
      <c r="O452">
        <v>1.55</v>
      </c>
      <c r="P452">
        <v>1.26</v>
      </c>
      <c r="Q452">
        <v>1.67</v>
      </c>
      <c r="R452">
        <v>1.38</v>
      </c>
      <c r="S452">
        <v>1.79</v>
      </c>
      <c r="AN452" s="329"/>
    </row>
    <row r="453" spans="1:40">
      <c r="A453" s="329">
        <v>40465</v>
      </c>
      <c r="B453">
        <v>0.57999999999999996</v>
      </c>
      <c r="C453">
        <v>0.83</v>
      </c>
      <c r="D453">
        <v>0.59</v>
      </c>
      <c r="E453">
        <v>0.86</v>
      </c>
      <c r="F453">
        <v>0.59</v>
      </c>
      <c r="G453">
        <v>0.87</v>
      </c>
      <c r="H453">
        <v>0.67</v>
      </c>
      <c r="I453">
        <v>1.02</v>
      </c>
      <c r="J453">
        <v>0.75</v>
      </c>
      <c r="K453">
        <v>1.1100000000000001</v>
      </c>
      <c r="L453">
        <v>0.83</v>
      </c>
      <c r="M453">
        <v>1.2</v>
      </c>
      <c r="N453">
        <v>1.1399999999999999</v>
      </c>
      <c r="O453">
        <v>1.55</v>
      </c>
      <c r="P453">
        <v>1.27</v>
      </c>
      <c r="Q453">
        <v>1.67</v>
      </c>
      <c r="R453">
        <v>1.38</v>
      </c>
      <c r="S453">
        <v>1.79</v>
      </c>
      <c r="AN453" s="329"/>
    </row>
    <row r="454" spans="1:40">
      <c r="A454" s="329">
        <v>40466</v>
      </c>
      <c r="B454">
        <v>0.56999999999999995</v>
      </c>
      <c r="C454">
        <v>0.82</v>
      </c>
      <c r="D454">
        <v>0.59</v>
      </c>
      <c r="E454">
        <v>0.86</v>
      </c>
      <c r="F454">
        <v>0.59</v>
      </c>
      <c r="G454">
        <v>0.87</v>
      </c>
      <c r="H454">
        <v>0.67</v>
      </c>
      <c r="I454">
        <v>1.02</v>
      </c>
      <c r="J454">
        <v>0.75</v>
      </c>
      <c r="K454">
        <v>1.1100000000000001</v>
      </c>
      <c r="L454">
        <v>0.83</v>
      </c>
      <c r="M454">
        <v>1.2</v>
      </c>
      <c r="N454">
        <v>1.1399999999999999</v>
      </c>
      <c r="O454">
        <v>1.55</v>
      </c>
      <c r="P454">
        <v>1.26</v>
      </c>
      <c r="Q454">
        <v>1.67</v>
      </c>
      <c r="R454">
        <v>1.38</v>
      </c>
      <c r="S454">
        <v>1.79</v>
      </c>
      <c r="AN454" s="329"/>
    </row>
    <row r="455" spans="1:40">
      <c r="A455" s="329">
        <v>40469</v>
      </c>
      <c r="B455">
        <v>0.47</v>
      </c>
      <c r="C455">
        <v>0.72</v>
      </c>
      <c r="D455">
        <v>0.59</v>
      </c>
      <c r="E455">
        <v>0.85</v>
      </c>
      <c r="F455">
        <v>0.57999999999999996</v>
      </c>
      <c r="G455">
        <v>0.86</v>
      </c>
      <c r="H455">
        <v>0.67</v>
      </c>
      <c r="I455">
        <v>1.01</v>
      </c>
      <c r="J455">
        <v>0.75</v>
      </c>
      <c r="K455">
        <v>1.1000000000000001</v>
      </c>
      <c r="L455">
        <v>0.83</v>
      </c>
      <c r="M455">
        <v>1.2</v>
      </c>
      <c r="N455">
        <v>1.1399999999999999</v>
      </c>
      <c r="O455">
        <v>1.55</v>
      </c>
      <c r="P455">
        <v>1.26</v>
      </c>
      <c r="Q455">
        <v>1.67</v>
      </c>
      <c r="R455">
        <v>1.37</v>
      </c>
      <c r="S455">
        <v>1.78</v>
      </c>
      <c r="AN455" s="329"/>
    </row>
    <row r="456" spans="1:40">
      <c r="A456" s="329">
        <v>40470</v>
      </c>
      <c r="B456">
        <v>0.3</v>
      </c>
      <c r="C456">
        <v>0.56999999999999995</v>
      </c>
      <c r="D456">
        <v>0.57999999999999996</v>
      </c>
      <c r="E456">
        <v>0.84</v>
      </c>
      <c r="F456">
        <v>0.57999999999999996</v>
      </c>
      <c r="G456">
        <v>0.86</v>
      </c>
      <c r="H456">
        <v>0.67</v>
      </c>
      <c r="I456">
        <v>1.01</v>
      </c>
      <c r="J456">
        <v>0.75</v>
      </c>
      <c r="K456">
        <v>1.1000000000000001</v>
      </c>
      <c r="L456">
        <v>0.83</v>
      </c>
      <c r="M456">
        <v>1.19</v>
      </c>
      <c r="N456">
        <v>1.1499999999999999</v>
      </c>
      <c r="O456">
        <v>1.55</v>
      </c>
      <c r="P456">
        <v>1.26</v>
      </c>
      <c r="Q456">
        <v>1.68</v>
      </c>
      <c r="R456">
        <v>1.38</v>
      </c>
      <c r="S456">
        <v>1.79</v>
      </c>
      <c r="AN456" s="329"/>
    </row>
    <row r="457" spans="1:40">
      <c r="A457" s="329">
        <v>40471</v>
      </c>
      <c r="B457">
        <v>0.37</v>
      </c>
      <c r="C457">
        <v>0.64</v>
      </c>
      <c r="D457">
        <v>0.56999999999999995</v>
      </c>
      <c r="E457">
        <v>0.84</v>
      </c>
      <c r="F457">
        <v>0.57999999999999996</v>
      </c>
      <c r="G457">
        <v>0.85</v>
      </c>
      <c r="H457">
        <v>0.66</v>
      </c>
      <c r="I457">
        <v>1.01</v>
      </c>
      <c r="J457">
        <v>0.75</v>
      </c>
      <c r="K457">
        <v>1.1100000000000001</v>
      </c>
      <c r="L457">
        <v>0.83</v>
      </c>
      <c r="M457">
        <v>1.2</v>
      </c>
      <c r="N457">
        <v>1.1399999999999999</v>
      </c>
      <c r="O457">
        <v>1.55</v>
      </c>
      <c r="P457">
        <v>1.27</v>
      </c>
      <c r="Q457">
        <v>1.68</v>
      </c>
      <c r="R457">
        <v>1.38</v>
      </c>
      <c r="S457">
        <v>1.79</v>
      </c>
      <c r="AN457" s="329"/>
    </row>
    <row r="458" spans="1:40">
      <c r="A458" s="329">
        <v>40472</v>
      </c>
      <c r="B458">
        <v>0.39</v>
      </c>
      <c r="C458">
        <v>0.65</v>
      </c>
      <c r="D458">
        <v>0.57999999999999996</v>
      </c>
      <c r="E458">
        <v>0.84</v>
      </c>
      <c r="F458">
        <v>0.59</v>
      </c>
      <c r="G458">
        <v>0.86</v>
      </c>
      <c r="H458">
        <v>0.67</v>
      </c>
      <c r="I458">
        <v>1.01</v>
      </c>
      <c r="J458">
        <v>0.76</v>
      </c>
      <c r="K458">
        <v>1.1100000000000001</v>
      </c>
      <c r="L458">
        <v>0.83</v>
      </c>
      <c r="M458">
        <v>1.19</v>
      </c>
      <c r="N458">
        <v>1.1499999999999999</v>
      </c>
      <c r="O458">
        <v>1.54</v>
      </c>
      <c r="P458">
        <v>1.27</v>
      </c>
      <c r="Q458">
        <v>1.68</v>
      </c>
      <c r="R458">
        <v>1.38</v>
      </c>
      <c r="S458">
        <v>1.79</v>
      </c>
      <c r="AN458" s="329"/>
    </row>
    <row r="459" spans="1:40">
      <c r="A459" s="329">
        <v>40473</v>
      </c>
      <c r="B459">
        <v>0.44</v>
      </c>
      <c r="C459">
        <v>0.69</v>
      </c>
      <c r="D459">
        <v>0.56999999999999995</v>
      </c>
      <c r="E459">
        <v>0.83</v>
      </c>
      <c r="F459">
        <v>0.59</v>
      </c>
      <c r="G459">
        <v>0.87</v>
      </c>
      <c r="H459">
        <v>0.67</v>
      </c>
      <c r="I459">
        <v>1.01</v>
      </c>
      <c r="J459">
        <v>0.76</v>
      </c>
      <c r="K459">
        <v>1.1100000000000001</v>
      </c>
      <c r="L459">
        <v>0.84</v>
      </c>
      <c r="M459">
        <v>1.2</v>
      </c>
      <c r="N459">
        <v>1.1599999999999999</v>
      </c>
      <c r="O459">
        <v>1.55</v>
      </c>
      <c r="P459">
        <v>1.27</v>
      </c>
      <c r="Q459">
        <v>1.68</v>
      </c>
      <c r="R459">
        <v>1.38</v>
      </c>
      <c r="S459">
        <v>1.79</v>
      </c>
      <c r="AN459" s="329"/>
    </row>
    <row r="460" spans="1:40">
      <c r="A460" s="329">
        <v>40476</v>
      </c>
      <c r="B460">
        <v>0.52</v>
      </c>
      <c r="C460">
        <v>0.77</v>
      </c>
      <c r="D460">
        <v>0.56999999999999995</v>
      </c>
      <c r="E460">
        <v>0.83</v>
      </c>
      <c r="F460">
        <v>0.59</v>
      </c>
      <c r="G460">
        <v>0.87</v>
      </c>
      <c r="H460">
        <v>0.67</v>
      </c>
      <c r="I460">
        <v>1.01</v>
      </c>
      <c r="J460">
        <v>0.76</v>
      </c>
      <c r="K460">
        <v>1.1100000000000001</v>
      </c>
      <c r="L460">
        <v>0.84</v>
      </c>
      <c r="M460">
        <v>1.2</v>
      </c>
      <c r="N460">
        <v>1.1499999999999999</v>
      </c>
      <c r="O460">
        <v>1.54</v>
      </c>
      <c r="P460">
        <v>1.26</v>
      </c>
      <c r="Q460">
        <v>1.68</v>
      </c>
      <c r="R460">
        <v>1.38</v>
      </c>
      <c r="S460">
        <v>1.79</v>
      </c>
      <c r="AN460" s="329"/>
    </row>
    <row r="461" spans="1:40">
      <c r="A461" s="329">
        <v>40477</v>
      </c>
      <c r="B461">
        <v>0.52</v>
      </c>
      <c r="C461">
        <v>0.77</v>
      </c>
      <c r="D461">
        <v>0.56999999999999995</v>
      </c>
      <c r="E461">
        <v>0.83</v>
      </c>
      <c r="F461">
        <v>0.59</v>
      </c>
      <c r="G461">
        <v>0.87</v>
      </c>
      <c r="H461">
        <v>0.67</v>
      </c>
      <c r="I461">
        <v>1.01</v>
      </c>
      <c r="J461">
        <v>0.76</v>
      </c>
      <c r="K461">
        <v>1.1100000000000001</v>
      </c>
      <c r="L461">
        <v>0.84</v>
      </c>
      <c r="M461">
        <v>1.2</v>
      </c>
      <c r="N461">
        <v>1.1499999999999999</v>
      </c>
      <c r="O461">
        <v>1.54</v>
      </c>
      <c r="P461">
        <v>1.27</v>
      </c>
      <c r="Q461">
        <v>1.68</v>
      </c>
      <c r="R461">
        <v>1.38</v>
      </c>
      <c r="S461">
        <v>1.79</v>
      </c>
      <c r="AN461" s="329"/>
    </row>
    <row r="462" spans="1:40">
      <c r="A462" s="329">
        <v>40478</v>
      </c>
      <c r="B462">
        <v>0.54</v>
      </c>
      <c r="C462">
        <v>0.8</v>
      </c>
      <c r="D462">
        <v>0.57999999999999996</v>
      </c>
      <c r="E462">
        <v>0.84</v>
      </c>
      <c r="F462">
        <v>0.59</v>
      </c>
      <c r="G462">
        <v>0.87</v>
      </c>
      <c r="H462">
        <v>0.67</v>
      </c>
      <c r="I462">
        <v>1.01</v>
      </c>
      <c r="J462">
        <v>0.76</v>
      </c>
      <c r="K462">
        <v>1.1100000000000001</v>
      </c>
      <c r="L462">
        <v>0.84</v>
      </c>
      <c r="M462">
        <v>1.2</v>
      </c>
      <c r="N462">
        <v>1.1499999999999999</v>
      </c>
      <c r="O462">
        <v>1.54</v>
      </c>
      <c r="P462">
        <v>1.27</v>
      </c>
      <c r="Q462">
        <v>1.68</v>
      </c>
      <c r="R462">
        <v>1.38</v>
      </c>
      <c r="S462">
        <v>1.79</v>
      </c>
      <c r="AN462" s="329"/>
    </row>
    <row r="463" spans="1:40">
      <c r="A463" s="329">
        <v>40480</v>
      </c>
      <c r="B463">
        <v>0.53</v>
      </c>
      <c r="C463">
        <v>0.8</v>
      </c>
      <c r="D463">
        <v>0.57999999999999996</v>
      </c>
      <c r="E463">
        <v>0.84</v>
      </c>
      <c r="F463">
        <v>0.59</v>
      </c>
      <c r="G463">
        <v>0.87</v>
      </c>
      <c r="H463">
        <v>0.67</v>
      </c>
      <c r="I463">
        <v>1.01</v>
      </c>
      <c r="J463">
        <v>0.76</v>
      </c>
      <c r="K463">
        <v>1.1100000000000001</v>
      </c>
      <c r="L463">
        <v>0.84</v>
      </c>
      <c r="M463">
        <v>1.2</v>
      </c>
      <c r="N463">
        <v>1.1599999999999999</v>
      </c>
      <c r="O463">
        <v>1.55</v>
      </c>
      <c r="P463">
        <v>1.27</v>
      </c>
      <c r="Q463">
        <v>1.68</v>
      </c>
      <c r="R463">
        <v>1.38</v>
      </c>
      <c r="S463">
        <v>1.79</v>
      </c>
      <c r="AN463" s="329"/>
    </row>
    <row r="464" spans="1:40">
      <c r="A464" s="329">
        <v>40483</v>
      </c>
      <c r="B464">
        <v>0.53</v>
      </c>
      <c r="C464">
        <v>0.8</v>
      </c>
      <c r="D464">
        <v>0.57999999999999996</v>
      </c>
      <c r="E464">
        <v>0.84</v>
      </c>
      <c r="F464">
        <v>0.59</v>
      </c>
      <c r="G464">
        <v>0.87</v>
      </c>
      <c r="H464">
        <v>0.67</v>
      </c>
      <c r="I464">
        <v>1.01</v>
      </c>
      <c r="J464">
        <v>0.76</v>
      </c>
      <c r="K464">
        <v>1.1100000000000001</v>
      </c>
      <c r="L464">
        <v>0.83</v>
      </c>
      <c r="M464">
        <v>1.2</v>
      </c>
      <c r="N464">
        <v>1.1499999999999999</v>
      </c>
      <c r="O464">
        <v>1.54</v>
      </c>
      <c r="P464">
        <v>1.26</v>
      </c>
      <c r="Q464">
        <v>1.68</v>
      </c>
      <c r="R464">
        <v>1.38</v>
      </c>
      <c r="S464">
        <v>1.79</v>
      </c>
      <c r="AN464" s="329"/>
    </row>
    <row r="465" spans="1:40">
      <c r="A465" s="329">
        <v>40484</v>
      </c>
      <c r="B465">
        <v>0.52</v>
      </c>
      <c r="C465">
        <v>0.77</v>
      </c>
      <c r="D465">
        <v>0.57999999999999996</v>
      </c>
      <c r="E465">
        <v>0.84</v>
      </c>
      <c r="F465">
        <v>0.59</v>
      </c>
      <c r="G465">
        <v>0.87</v>
      </c>
      <c r="H465">
        <v>0.66</v>
      </c>
      <c r="I465">
        <v>1</v>
      </c>
      <c r="J465">
        <v>0.75</v>
      </c>
      <c r="K465">
        <v>1.1000000000000001</v>
      </c>
      <c r="L465">
        <v>0.84</v>
      </c>
      <c r="M465">
        <v>1.21</v>
      </c>
      <c r="N465">
        <v>1.1499999999999999</v>
      </c>
      <c r="O465">
        <v>1.55</v>
      </c>
      <c r="P465">
        <v>1.27</v>
      </c>
      <c r="Q465">
        <v>1.68</v>
      </c>
      <c r="R465">
        <v>1.38</v>
      </c>
      <c r="S465">
        <v>1.79</v>
      </c>
      <c r="AN465" s="329"/>
    </row>
    <row r="466" spans="1:40">
      <c r="A466" s="329">
        <v>40485</v>
      </c>
      <c r="B466">
        <v>0.51</v>
      </c>
      <c r="C466">
        <v>0.75</v>
      </c>
      <c r="D466">
        <v>0.57999999999999996</v>
      </c>
      <c r="E466">
        <v>0.84</v>
      </c>
      <c r="F466">
        <v>0.59</v>
      </c>
      <c r="G466">
        <v>0.87</v>
      </c>
      <c r="H466">
        <v>0.67</v>
      </c>
      <c r="I466">
        <v>1.01</v>
      </c>
      <c r="J466">
        <v>0.75</v>
      </c>
      <c r="K466">
        <v>1.1000000000000001</v>
      </c>
      <c r="L466">
        <v>0.84</v>
      </c>
      <c r="M466">
        <v>1.21</v>
      </c>
      <c r="N466">
        <v>1.1499999999999999</v>
      </c>
      <c r="O466">
        <v>1.55</v>
      </c>
      <c r="P466">
        <v>1.27</v>
      </c>
      <c r="Q466">
        <v>1.68</v>
      </c>
      <c r="R466">
        <v>1.38</v>
      </c>
      <c r="S466">
        <v>1.79</v>
      </c>
      <c r="AN466" s="329"/>
    </row>
    <row r="467" spans="1:40">
      <c r="A467" s="329">
        <v>40486</v>
      </c>
      <c r="B467">
        <v>0.55000000000000004</v>
      </c>
      <c r="C467">
        <v>0.8</v>
      </c>
      <c r="D467">
        <v>0.57999999999999996</v>
      </c>
      <c r="E467">
        <v>0.84</v>
      </c>
      <c r="F467">
        <v>0.59</v>
      </c>
      <c r="G467">
        <v>0.87</v>
      </c>
      <c r="H467">
        <v>0.67</v>
      </c>
      <c r="I467">
        <v>1.01</v>
      </c>
      <c r="J467">
        <v>0.76</v>
      </c>
      <c r="K467">
        <v>1.1100000000000001</v>
      </c>
      <c r="L467">
        <v>0.84</v>
      </c>
      <c r="M467">
        <v>1.22</v>
      </c>
      <c r="N467">
        <v>1.1599999999999999</v>
      </c>
      <c r="O467">
        <v>1.55</v>
      </c>
      <c r="P467">
        <v>1.27</v>
      </c>
      <c r="Q467">
        <v>1.68</v>
      </c>
      <c r="R467">
        <v>1.38</v>
      </c>
      <c r="S467">
        <v>1.79</v>
      </c>
      <c r="AN467" s="329"/>
    </row>
    <row r="468" spans="1:40">
      <c r="A468" s="329">
        <v>40487</v>
      </c>
      <c r="B468">
        <v>0.55000000000000004</v>
      </c>
      <c r="C468">
        <v>0.81</v>
      </c>
      <c r="D468">
        <v>0.59</v>
      </c>
      <c r="E468">
        <v>0.84</v>
      </c>
      <c r="F468">
        <v>0.59</v>
      </c>
      <c r="G468">
        <v>0.87</v>
      </c>
      <c r="H468">
        <v>0.67</v>
      </c>
      <c r="I468">
        <v>1.01</v>
      </c>
      <c r="J468">
        <v>0.76</v>
      </c>
      <c r="K468">
        <v>1.1100000000000001</v>
      </c>
      <c r="L468">
        <v>0.84</v>
      </c>
      <c r="M468">
        <v>1.22</v>
      </c>
      <c r="N468">
        <v>1.1599999999999999</v>
      </c>
      <c r="O468">
        <v>1.56</v>
      </c>
      <c r="P468">
        <v>1.27</v>
      </c>
      <c r="Q468">
        <v>1.68</v>
      </c>
      <c r="R468">
        <v>1.38</v>
      </c>
      <c r="S468">
        <v>1.79</v>
      </c>
      <c r="AN468" s="329"/>
    </row>
    <row r="469" spans="1:40">
      <c r="A469" s="329">
        <v>40490</v>
      </c>
      <c r="B469">
        <v>0.52</v>
      </c>
      <c r="C469">
        <v>0.79</v>
      </c>
      <c r="D469">
        <v>0.57999999999999996</v>
      </c>
      <c r="E469">
        <v>0.84</v>
      </c>
      <c r="F469">
        <v>0.59</v>
      </c>
      <c r="G469">
        <v>0.87</v>
      </c>
      <c r="H469">
        <v>0.67</v>
      </c>
      <c r="I469">
        <v>1.01</v>
      </c>
      <c r="J469">
        <v>0.76</v>
      </c>
      <c r="K469">
        <v>1.1100000000000001</v>
      </c>
      <c r="L469">
        <v>0.84</v>
      </c>
      <c r="M469">
        <v>1.22</v>
      </c>
      <c r="N469">
        <v>1.1399999999999999</v>
      </c>
      <c r="O469">
        <v>1.56</v>
      </c>
      <c r="P469">
        <v>1.26</v>
      </c>
      <c r="Q469">
        <v>1.68</v>
      </c>
      <c r="R469">
        <v>1.38</v>
      </c>
      <c r="S469">
        <v>1.79</v>
      </c>
      <c r="AN469" s="329"/>
    </row>
    <row r="470" spans="1:40">
      <c r="A470" s="329">
        <v>40491</v>
      </c>
      <c r="B470">
        <v>0.53</v>
      </c>
      <c r="C470">
        <v>0.79</v>
      </c>
      <c r="D470">
        <v>0.57999999999999996</v>
      </c>
      <c r="E470">
        <v>0.84</v>
      </c>
      <c r="F470">
        <v>0.59</v>
      </c>
      <c r="G470">
        <v>0.87</v>
      </c>
      <c r="H470">
        <v>0.67</v>
      </c>
      <c r="I470">
        <v>1.01</v>
      </c>
      <c r="J470">
        <v>0.76</v>
      </c>
      <c r="K470">
        <v>1.1100000000000001</v>
      </c>
      <c r="L470">
        <v>0.84</v>
      </c>
      <c r="M470">
        <v>1.21</v>
      </c>
      <c r="N470">
        <v>1.1499999999999999</v>
      </c>
      <c r="O470">
        <v>1.55</v>
      </c>
      <c r="P470">
        <v>1.26</v>
      </c>
      <c r="Q470">
        <v>1.68</v>
      </c>
      <c r="R470">
        <v>1.38</v>
      </c>
      <c r="S470">
        <v>1.79</v>
      </c>
      <c r="AN470" s="329"/>
    </row>
    <row r="471" spans="1:40">
      <c r="A471" s="329">
        <v>40492</v>
      </c>
      <c r="B471">
        <v>0.51</v>
      </c>
      <c r="C471">
        <v>0.78</v>
      </c>
      <c r="D471">
        <v>0.57999999999999996</v>
      </c>
      <c r="E471">
        <v>0.84</v>
      </c>
      <c r="F471">
        <v>0.59</v>
      </c>
      <c r="G471">
        <v>0.87</v>
      </c>
      <c r="H471">
        <v>0.67</v>
      </c>
      <c r="I471">
        <v>1.01</v>
      </c>
      <c r="J471">
        <v>0.76</v>
      </c>
      <c r="K471">
        <v>1.1100000000000001</v>
      </c>
      <c r="L471">
        <v>0.84</v>
      </c>
      <c r="M471">
        <v>1.21</v>
      </c>
      <c r="N471">
        <v>1.1499999999999999</v>
      </c>
      <c r="O471">
        <v>1.55</v>
      </c>
      <c r="P471">
        <v>1.26</v>
      </c>
      <c r="Q471">
        <v>1.68</v>
      </c>
      <c r="R471">
        <v>1.38</v>
      </c>
      <c r="S471">
        <v>1.79</v>
      </c>
      <c r="AN471" s="329"/>
    </row>
    <row r="472" spans="1:40">
      <c r="A472" s="329">
        <v>40493</v>
      </c>
      <c r="B472">
        <v>0.52</v>
      </c>
      <c r="C472">
        <v>0.77</v>
      </c>
      <c r="D472">
        <v>0.57999999999999996</v>
      </c>
      <c r="E472">
        <v>0.84</v>
      </c>
      <c r="F472">
        <v>0.59</v>
      </c>
      <c r="G472">
        <v>0.87</v>
      </c>
      <c r="H472">
        <v>0.67</v>
      </c>
      <c r="I472">
        <v>1.01</v>
      </c>
      <c r="J472">
        <v>0.76</v>
      </c>
      <c r="K472">
        <v>1.1100000000000001</v>
      </c>
      <c r="L472">
        <v>0.83</v>
      </c>
      <c r="M472">
        <v>1.21</v>
      </c>
      <c r="N472">
        <v>1.1499999999999999</v>
      </c>
      <c r="O472">
        <v>1.55</v>
      </c>
      <c r="P472">
        <v>1.26</v>
      </c>
      <c r="Q472">
        <v>1.68</v>
      </c>
      <c r="R472">
        <v>1.38</v>
      </c>
      <c r="S472">
        <v>1.79</v>
      </c>
      <c r="AN472" s="329"/>
    </row>
    <row r="473" spans="1:40">
      <c r="A473" s="329">
        <v>40494</v>
      </c>
      <c r="B473">
        <v>0.51</v>
      </c>
      <c r="C473">
        <v>0.77</v>
      </c>
      <c r="D473">
        <v>0.57999999999999996</v>
      </c>
      <c r="E473">
        <v>0.84</v>
      </c>
      <c r="F473">
        <v>0.59</v>
      </c>
      <c r="G473">
        <v>0.87</v>
      </c>
      <c r="H473">
        <v>0.67</v>
      </c>
      <c r="I473">
        <v>1.01</v>
      </c>
      <c r="J473">
        <v>0.76</v>
      </c>
      <c r="K473">
        <v>1.1100000000000001</v>
      </c>
      <c r="L473">
        <v>0.83</v>
      </c>
      <c r="M473">
        <v>1.22</v>
      </c>
      <c r="N473">
        <v>1.1399999999999999</v>
      </c>
      <c r="O473">
        <v>1.55</v>
      </c>
      <c r="P473">
        <v>1.27</v>
      </c>
      <c r="Q473">
        <v>1.68</v>
      </c>
      <c r="R473">
        <v>1.37</v>
      </c>
      <c r="S473">
        <v>1.79</v>
      </c>
      <c r="AN473" s="329"/>
    </row>
    <row r="474" spans="1:40">
      <c r="A474" s="329">
        <v>40497</v>
      </c>
      <c r="B474">
        <v>0.52</v>
      </c>
      <c r="C474">
        <v>0.78</v>
      </c>
      <c r="D474">
        <v>0.57999999999999996</v>
      </c>
      <c r="E474">
        <v>0.84</v>
      </c>
      <c r="F474">
        <v>0.59</v>
      </c>
      <c r="G474">
        <v>0.87</v>
      </c>
      <c r="H474">
        <v>0.67</v>
      </c>
      <c r="I474">
        <v>1.01</v>
      </c>
      <c r="J474">
        <v>0.75</v>
      </c>
      <c r="K474">
        <v>1.1000000000000001</v>
      </c>
      <c r="L474">
        <v>0.84</v>
      </c>
      <c r="M474">
        <v>1.22</v>
      </c>
      <c r="N474">
        <v>1.1499999999999999</v>
      </c>
      <c r="O474">
        <v>1.56</v>
      </c>
      <c r="P474">
        <v>1.27</v>
      </c>
      <c r="Q474">
        <v>1.68</v>
      </c>
      <c r="R474">
        <v>1.38</v>
      </c>
      <c r="S474">
        <v>1.78</v>
      </c>
      <c r="AN474" s="329"/>
    </row>
    <row r="475" spans="1:40">
      <c r="A475" s="329">
        <v>40498</v>
      </c>
      <c r="B475">
        <v>0.5</v>
      </c>
      <c r="C475">
        <v>0.76</v>
      </c>
      <c r="D475">
        <v>0.57999999999999996</v>
      </c>
      <c r="E475">
        <v>0.84</v>
      </c>
      <c r="F475">
        <v>0.59</v>
      </c>
      <c r="G475">
        <v>0.86</v>
      </c>
      <c r="H475">
        <v>0.67</v>
      </c>
      <c r="I475">
        <v>1.01</v>
      </c>
      <c r="J475">
        <v>0.75</v>
      </c>
      <c r="K475">
        <v>1.1000000000000001</v>
      </c>
      <c r="L475">
        <v>0.84</v>
      </c>
      <c r="M475">
        <v>1.22</v>
      </c>
      <c r="N475">
        <v>1.1599999999999999</v>
      </c>
      <c r="O475">
        <v>1.56</v>
      </c>
      <c r="P475">
        <v>1.27</v>
      </c>
      <c r="Q475">
        <v>1.68</v>
      </c>
      <c r="R475">
        <v>1.38</v>
      </c>
      <c r="S475">
        <v>1.79</v>
      </c>
      <c r="AN475" s="329"/>
    </row>
    <row r="476" spans="1:40">
      <c r="A476" s="329">
        <v>40500</v>
      </c>
      <c r="B476">
        <v>0.5</v>
      </c>
      <c r="C476">
        <v>0.76</v>
      </c>
      <c r="D476">
        <v>0.57999999999999996</v>
      </c>
      <c r="E476">
        <v>0.84</v>
      </c>
      <c r="F476">
        <v>0.59</v>
      </c>
      <c r="G476">
        <v>0.87</v>
      </c>
      <c r="H476">
        <v>0.67</v>
      </c>
      <c r="I476">
        <v>1.01</v>
      </c>
      <c r="J476">
        <v>0.75</v>
      </c>
      <c r="K476">
        <v>1.1000000000000001</v>
      </c>
      <c r="L476">
        <v>0.84</v>
      </c>
      <c r="M476">
        <v>1.22</v>
      </c>
      <c r="N476">
        <v>1.1599999999999999</v>
      </c>
      <c r="O476">
        <v>1.56</v>
      </c>
      <c r="P476">
        <v>1.27</v>
      </c>
      <c r="Q476">
        <v>1.68</v>
      </c>
      <c r="R476">
        <v>1.38</v>
      </c>
      <c r="S476">
        <v>1.79</v>
      </c>
      <c r="AN476" s="329"/>
    </row>
    <row r="477" spans="1:40">
      <c r="A477" s="329">
        <v>40501</v>
      </c>
      <c r="B477">
        <v>0.48</v>
      </c>
      <c r="C477">
        <v>0.74</v>
      </c>
      <c r="D477">
        <v>0.57999999999999996</v>
      </c>
      <c r="E477">
        <v>0.84</v>
      </c>
      <c r="F477">
        <v>0.59</v>
      </c>
      <c r="G477">
        <v>0.86</v>
      </c>
      <c r="H477">
        <v>0.67</v>
      </c>
      <c r="I477">
        <v>1</v>
      </c>
      <c r="J477">
        <v>0.75</v>
      </c>
      <c r="K477">
        <v>1.1000000000000001</v>
      </c>
      <c r="L477">
        <v>0.84</v>
      </c>
      <c r="M477">
        <v>1.22</v>
      </c>
      <c r="N477">
        <v>1.1499999999999999</v>
      </c>
      <c r="O477">
        <v>1.56</v>
      </c>
      <c r="P477">
        <v>1.27</v>
      </c>
      <c r="Q477">
        <v>1.68</v>
      </c>
      <c r="R477">
        <v>1.37</v>
      </c>
      <c r="S477">
        <v>1.79</v>
      </c>
      <c r="AN477" s="329"/>
    </row>
    <row r="478" spans="1:40">
      <c r="A478" s="329">
        <v>40504</v>
      </c>
      <c r="B478">
        <v>0.5</v>
      </c>
      <c r="C478">
        <v>0.75</v>
      </c>
      <c r="D478">
        <v>0.56999999999999995</v>
      </c>
      <c r="E478">
        <v>0.83</v>
      </c>
      <c r="F478">
        <v>0.59</v>
      </c>
      <c r="G478">
        <v>0.87</v>
      </c>
      <c r="H478">
        <v>0.67</v>
      </c>
      <c r="I478">
        <v>1.01</v>
      </c>
      <c r="J478">
        <v>0.75</v>
      </c>
      <c r="K478">
        <v>1.1000000000000001</v>
      </c>
      <c r="L478">
        <v>0.84</v>
      </c>
      <c r="M478">
        <v>1.21</v>
      </c>
      <c r="N478">
        <v>1.1499999999999999</v>
      </c>
      <c r="O478">
        <v>1.56</v>
      </c>
      <c r="P478">
        <v>1.28</v>
      </c>
      <c r="Q478">
        <v>1.68</v>
      </c>
      <c r="R478">
        <v>1.38</v>
      </c>
      <c r="S478">
        <v>1.79</v>
      </c>
      <c r="AN478" s="329"/>
    </row>
    <row r="479" spans="1:40">
      <c r="A479" s="329">
        <v>40505</v>
      </c>
      <c r="B479">
        <v>0.44</v>
      </c>
      <c r="C479">
        <v>0.69</v>
      </c>
      <c r="D479">
        <v>0.56999999999999995</v>
      </c>
      <c r="E479">
        <v>0.83</v>
      </c>
      <c r="F479">
        <v>0.57999999999999996</v>
      </c>
      <c r="G479">
        <v>0.86</v>
      </c>
      <c r="H479">
        <v>0.67</v>
      </c>
      <c r="I479">
        <v>1</v>
      </c>
      <c r="J479">
        <v>0.75</v>
      </c>
      <c r="K479">
        <v>1.1000000000000001</v>
      </c>
      <c r="L479">
        <v>0.84</v>
      </c>
      <c r="M479">
        <v>1.21</v>
      </c>
      <c r="N479">
        <v>1.1599999999999999</v>
      </c>
      <c r="O479">
        <v>1.56</v>
      </c>
      <c r="P479">
        <v>1.28</v>
      </c>
      <c r="Q479">
        <v>1.68</v>
      </c>
      <c r="R479">
        <v>1.38</v>
      </c>
      <c r="S479">
        <v>1.79</v>
      </c>
      <c r="AN479" s="329"/>
    </row>
    <row r="480" spans="1:40">
      <c r="A480" s="329">
        <v>40506</v>
      </c>
      <c r="B480">
        <v>0.44</v>
      </c>
      <c r="C480">
        <v>0.69</v>
      </c>
      <c r="D480">
        <v>0.56000000000000005</v>
      </c>
      <c r="E480">
        <v>0.83</v>
      </c>
      <c r="F480">
        <v>0.59</v>
      </c>
      <c r="G480">
        <v>0.87</v>
      </c>
      <c r="H480">
        <v>0.67</v>
      </c>
      <c r="I480">
        <v>1.01</v>
      </c>
      <c r="J480">
        <v>0.76</v>
      </c>
      <c r="K480">
        <v>1.1000000000000001</v>
      </c>
      <c r="L480">
        <v>0.85</v>
      </c>
      <c r="M480">
        <v>1.22</v>
      </c>
      <c r="N480">
        <v>1.17</v>
      </c>
      <c r="O480">
        <v>1.56</v>
      </c>
      <c r="P480">
        <v>1.28</v>
      </c>
      <c r="Q480">
        <v>1.69</v>
      </c>
      <c r="R480">
        <v>1.38</v>
      </c>
      <c r="S480">
        <v>1.79</v>
      </c>
      <c r="AN480" s="329"/>
    </row>
    <row r="481" spans="1:40">
      <c r="A481" s="329">
        <v>40507</v>
      </c>
      <c r="B481">
        <v>0.49</v>
      </c>
      <c r="C481">
        <v>0.76</v>
      </c>
      <c r="D481">
        <v>0.57999999999999996</v>
      </c>
      <c r="E481">
        <v>0.84</v>
      </c>
      <c r="F481">
        <v>0.59</v>
      </c>
      <c r="G481">
        <v>0.86</v>
      </c>
      <c r="H481">
        <v>0.67</v>
      </c>
      <c r="I481">
        <v>1.01</v>
      </c>
      <c r="J481">
        <v>0.75</v>
      </c>
      <c r="K481">
        <v>1.1000000000000001</v>
      </c>
      <c r="L481">
        <v>0.85</v>
      </c>
      <c r="M481">
        <v>1.23</v>
      </c>
      <c r="N481">
        <v>1.1599999999999999</v>
      </c>
      <c r="O481">
        <v>1.56</v>
      </c>
      <c r="P481">
        <v>1.28</v>
      </c>
      <c r="Q481">
        <v>1.68</v>
      </c>
      <c r="R481">
        <v>1.38</v>
      </c>
      <c r="S481">
        <v>1.79</v>
      </c>
      <c r="AN481" s="329"/>
    </row>
    <row r="482" spans="1:40">
      <c r="A482" s="329">
        <v>40508</v>
      </c>
      <c r="B482">
        <v>0.56000000000000005</v>
      </c>
      <c r="C482">
        <v>0.82</v>
      </c>
      <c r="D482">
        <v>0.59</v>
      </c>
      <c r="E482">
        <v>0.86</v>
      </c>
      <c r="F482">
        <v>0.59</v>
      </c>
      <c r="G482">
        <v>0.88</v>
      </c>
      <c r="H482">
        <v>0.67</v>
      </c>
      <c r="I482">
        <v>1.01</v>
      </c>
      <c r="J482">
        <v>0.75</v>
      </c>
      <c r="K482">
        <v>1.1000000000000001</v>
      </c>
      <c r="L482">
        <v>0.85</v>
      </c>
      <c r="M482">
        <v>1.23</v>
      </c>
      <c r="N482">
        <v>1.1599999999999999</v>
      </c>
      <c r="O482">
        <v>1.56</v>
      </c>
      <c r="P482">
        <v>1.28</v>
      </c>
      <c r="Q482">
        <v>1.69</v>
      </c>
      <c r="R482">
        <v>1.38</v>
      </c>
      <c r="S482">
        <v>1.79</v>
      </c>
      <c r="AN482" s="329"/>
    </row>
    <row r="483" spans="1:40">
      <c r="A483" s="329">
        <v>40511</v>
      </c>
      <c r="B483">
        <v>0.54</v>
      </c>
      <c r="C483">
        <v>0.82</v>
      </c>
      <c r="D483">
        <v>0.59</v>
      </c>
      <c r="E483">
        <v>0.84</v>
      </c>
      <c r="F483">
        <v>0.59</v>
      </c>
      <c r="G483">
        <v>0.87</v>
      </c>
      <c r="H483">
        <v>0.66</v>
      </c>
      <c r="I483">
        <v>1</v>
      </c>
      <c r="J483">
        <v>0.75</v>
      </c>
      <c r="K483">
        <v>1.1000000000000001</v>
      </c>
      <c r="L483">
        <v>0.84</v>
      </c>
      <c r="M483">
        <v>1.23</v>
      </c>
      <c r="N483">
        <v>1.1499999999999999</v>
      </c>
      <c r="O483">
        <v>1.56</v>
      </c>
      <c r="P483">
        <v>1.27</v>
      </c>
      <c r="Q483">
        <v>1.68</v>
      </c>
      <c r="R483">
        <v>1.37</v>
      </c>
      <c r="S483">
        <v>1.79</v>
      </c>
      <c r="AN483" s="329"/>
    </row>
    <row r="484" spans="1:40">
      <c r="A484" s="329">
        <v>40512</v>
      </c>
      <c r="B484">
        <v>0.51</v>
      </c>
      <c r="C484">
        <v>0.78</v>
      </c>
      <c r="D484">
        <v>0.57999999999999996</v>
      </c>
      <c r="E484">
        <v>0.84</v>
      </c>
      <c r="F484">
        <v>0.59</v>
      </c>
      <c r="G484">
        <v>0.87</v>
      </c>
      <c r="H484">
        <v>0.66</v>
      </c>
      <c r="I484">
        <v>1</v>
      </c>
      <c r="J484">
        <v>0.75</v>
      </c>
      <c r="K484">
        <v>1.1000000000000001</v>
      </c>
      <c r="L484">
        <v>0.84</v>
      </c>
      <c r="M484">
        <v>1.23</v>
      </c>
      <c r="N484">
        <v>1.1599999999999999</v>
      </c>
      <c r="O484">
        <v>1.56</v>
      </c>
      <c r="P484">
        <v>1.28</v>
      </c>
      <c r="Q484">
        <v>1.68</v>
      </c>
      <c r="R484">
        <v>1.38</v>
      </c>
      <c r="S484">
        <v>1.79</v>
      </c>
      <c r="AN484" s="329"/>
    </row>
    <row r="485" spans="1:40">
      <c r="A485" s="329">
        <v>40513</v>
      </c>
      <c r="B485">
        <v>0.36</v>
      </c>
      <c r="C485">
        <v>0.62</v>
      </c>
      <c r="D485">
        <v>0.57999999999999996</v>
      </c>
      <c r="E485">
        <v>0.83</v>
      </c>
      <c r="F485">
        <v>0.59</v>
      </c>
      <c r="G485">
        <v>0.87</v>
      </c>
      <c r="H485">
        <v>0.67</v>
      </c>
      <c r="I485">
        <v>1</v>
      </c>
      <c r="J485">
        <v>0.75</v>
      </c>
      <c r="K485">
        <v>1.1000000000000001</v>
      </c>
      <c r="L485">
        <v>0.85</v>
      </c>
      <c r="M485">
        <v>1.22</v>
      </c>
      <c r="N485">
        <v>1.17</v>
      </c>
      <c r="O485">
        <v>1.56</v>
      </c>
      <c r="P485">
        <v>1.28</v>
      </c>
      <c r="Q485">
        <v>1.69</v>
      </c>
      <c r="R485">
        <v>1.38</v>
      </c>
      <c r="S485">
        <v>1.8</v>
      </c>
      <c r="AN485" s="329"/>
    </row>
    <row r="486" spans="1:40">
      <c r="A486" s="329">
        <v>40514</v>
      </c>
      <c r="B486">
        <v>0.51</v>
      </c>
      <c r="C486">
        <v>0.78</v>
      </c>
      <c r="D486">
        <v>0.56999999999999995</v>
      </c>
      <c r="E486">
        <v>0.83</v>
      </c>
      <c r="F486">
        <v>0.57999999999999996</v>
      </c>
      <c r="G486">
        <v>0.87</v>
      </c>
      <c r="H486">
        <v>0.67</v>
      </c>
      <c r="I486">
        <v>1.01</v>
      </c>
      <c r="J486">
        <v>0.75</v>
      </c>
      <c r="K486">
        <v>1.1000000000000001</v>
      </c>
      <c r="L486">
        <v>0.85</v>
      </c>
      <c r="M486">
        <v>1.22</v>
      </c>
      <c r="N486">
        <v>1.17</v>
      </c>
      <c r="O486">
        <v>1.57</v>
      </c>
      <c r="P486">
        <v>1.28</v>
      </c>
      <c r="Q486">
        <v>1.68</v>
      </c>
      <c r="R486">
        <v>1.38</v>
      </c>
      <c r="S486">
        <v>1.8</v>
      </c>
      <c r="AN486" s="329"/>
    </row>
    <row r="487" spans="1:40">
      <c r="A487" s="329">
        <v>40515</v>
      </c>
      <c r="B487">
        <v>0.48</v>
      </c>
      <c r="C487">
        <v>0.75</v>
      </c>
      <c r="D487">
        <v>0.56999999999999995</v>
      </c>
      <c r="E487">
        <v>0.83</v>
      </c>
      <c r="F487">
        <v>0.59</v>
      </c>
      <c r="G487">
        <v>0.87</v>
      </c>
      <c r="H487">
        <v>0.66</v>
      </c>
      <c r="I487">
        <v>1.01</v>
      </c>
      <c r="J487">
        <v>0.75</v>
      </c>
      <c r="K487">
        <v>1.1000000000000001</v>
      </c>
      <c r="L487">
        <v>0.84</v>
      </c>
      <c r="M487">
        <v>1.23</v>
      </c>
      <c r="N487">
        <v>1.17</v>
      </c>
      <c r="O487">
        <v>1.57</v>
      </c>
      <c r="P487">
        <v>1.28</v>
      </c>
      <c r="Q487">
        <v>1.69</v>
      </c>
      <c r="R487">
        <v>1.39</v>
      </c>
      <c r="S487">
        <v>1.79</v>
      </c>
      <c r="AN487" s="329"/>
    </row>
    <row r="488" spans="1:40">
      <c r="A488" s="329">
        <v>40518</v>
      </c>
      <c r="B488">
        <v>0.48</v>
      </c>
      <c r="C488">
        <v>0.73</v>
      </c>
      <c r="D488">
        <v>0.57999999999999996</v>
      </c>
      <c r="E488">
        <v>0.84</v>
      </c>
      <c r="F488">
        <v>0.57999999999999996</v>
      </c>
      <c r="G488">
        <v>0.87</v>
      </c>
      <c r="H488">
        <v>0.67</v>
      </c>
      <c r="I488">
        <v>1.01</v>
      </c>
      <c r="J488">
        <v>0.75</v>
      </c>
      <c r="K488">
        <v>1.1000000000000001</v>
      </c>
      <c r="L488">
        <v>0.84</v>
      </c>
      <c r="M488">
        <v>1.22</v>
      </c>
      <c r="N488">
        <v>1.17</v>
      </c>
      <c r="O488">
        <v>1.57</v>
      </c>
      <c r="P488">
        <v>1.28</v>
      </c>
      <c r="Q488">
        <v>1.69</v>
      </c>
      <c r="R488">
        <v>1.38</v>
      </c>
      <c r="S488">
        <v>1.79</v>
      </c>
      <c r="AN488" s="329"/>
    </row>
    <row r="489" spans="1:40">
      <c r="A489" s="329">
        <v>40519</v>
      </c>
      <c r="B489">
        <v>0.46</v>
      </c>
      <c r="C489">
        <v>0.71</v>
      </c>
      <c r="D489">
        <v>0.57999999999999996</v>
      </c>
      <c r="E489">
        <v>0.84</v>
      </c>
      <c r="F489">
        <v>0.59</v>
      </c>
      <c r="G489">
        <v>0.87</v>
      </c>
      <c r="H489">
        <v>0.67</v>
      </c>
      <c r="I489">
        <v>1.01</v>
      </c>
      <c r="J489">
        <v>0.75</v>
      </c>
      <c r="K489">
        <v>1.1000000000000001</v>
      </c>
      <c r="L489">
        <v>0.84</v>
      </c>
      <c r="M489">
        <v>1.23</v>
      </c>
      <c r="N489">
        <v>1.18</v>
      </c>
      <c r="O489">
        <v>1.57</v>
      </c>
      <c r="P489">
        <v>1.29</v>
      </c>
      <c r="Q489">
        <v>1.69</v>
      </c>
      <c r="R489">
        <v>1.39</v>
      </c>
      <c r="S489">
        <v>1.79</v>
      </c>
      <c r="AN489" s="329"/>
    </row>
    <row r="490" spans="1:40">
      <c r="A490" s="329">
        <v>40520</v>
      </c>
      <c r="B490">
        <v>0.46</v>
      </c>
      <c r="C490">
        <v>0.71</v>
      </c>
      <c r="D490">
        <v>0.57999999999999996</v>
      </c>
      <c r="E490">
        <v>0.84</v>
      </c>
      <c r="F490">
        <v>0.59</v>
      </c>
      <c r="G490">
        <v>0.87</v>
      </c>
      <c r="H490">
        <v>0.67</v>
      </c>
      <c r="I490">
        <v>1.01</v>
      </c>
      <c r="J490">
        <v>0.75</v>
      </c>
      <c r="K490">
        <v>1.1100000000000001</v>
      </c>
      <c r="L490">
        <v>0.84</v>
      </c>
      <c r="M490">
        <v>1.22</v>
      </c>
      <c r="N490">
        <v>1.18</v>
      </c>
      <c r="O490">
        <v>1.57</v>
      </c>
      <c r="P490">
        <v>1.29</v>
      </c>
      <c r="Q490">
        <v>1.69</v>
      </c>
      <c r="R490">
        <v>1.4</v>
      </c>
      <c r="S490">
        <v>1.79</v>
      </c>
      <c r="AN490" s="329"/>
    </row>
    <row r="491" spans="1:40">
      <c r="A491" s="329">
        <v>40521</v>
      </c>
      <c r="B491">
        <v>0.46</v>
      </c>
      <c r="C491">
        <v>0.72</v>
      </c>
      <c r="D491">
        <v>0.57999999999999996</v>
      </c>
      <c r="E491">
        <v>0.84</v>
      </c>
      <c r="F491">
        <v>0.59</v>
      </c>
      <c r="G491">
        <v>0.87</v>
      </c>
      <c r="H491">
        <v>0.67</v>
      </c>
      <c r="I491">
        <v>1.01</v>
      </c>
      <c r="J491">
        <v>0.75</v>
      </c>
      <c r="K491">
        <v>1.1100000000000001</v>
      </c>
      <c r="L491">
        <v>0.85</v>
      </c>
      <c r="M491">
        <v>1.23</v>
      </c>
      <c r="N491">
        <v>1.18</v>
      </c>
      <c r="O491">
        <v>1.58</v>
      </c>
      <c r="P491">
        <v>1.29</v>
      </c>
      <c r="Q491">
        <v>1.7</v>
      </c>
      <c r="R491">
        <v>1.4</v>
      </c>
      <c r="S491">
        <v>1.8</v>
      </c>
      <c r="AN491" s="329"/>
    </row>
    <row r="492" spans="1:40">
      <c r="A492" s="329">
        <v>40522</v>
      </c>
      <c r="B492">
        <v>0.48</v>
      </c>
      <c r="C492">
        <v>0.74</v>
      </c>
      <c r="D492">
        <v>0.57999999999999996</v>
      </c>
      <c r="E492">
        <v>0.84</v>
      </c>
      <c r="F492">
        <v>0.59</v>
      </c>
      <c r="G492">
        <v>0.87</v>
      </c>
      <c r="H492">
        <v>0.67</v>
      </c>
      <c r="I492">
        <v>1.01</v>
      </c>
      <c r="J492">
        <v>0.75</v>
      </c>
      <c r="K492">
        <v>1.1100000000000001</v>
      </c>
      <c r="L492">
        <v>0.85</v>
      </c>
      <c r="M492">
        <v>1.23</v>
      </c>
      <c r="N492">
        <v>1.18</v>
      </c>
      <c r="O492">
        <v>1.58</v>
      </c>
      <c r="P492">
        <v>1.29</v>
      </c>
      <c r="Q492">
        <v>1.69</v>
      </c>
      <c r="R492">
        <v>1.4</v>
      </c>
      <c r="S492">
        <v>1.8</v>
      </c>
      <c r="AN492" s="329"/>
    </row>
    <row r="493" spans="1:40">
      <c r="A493" s="329">
        <v>40525</v>
      </c>
      <c r="B493">
        <v>0.48</v>
      </c>
      <c r="C493">
        <v>0.74</v>
      </c>
      <c r="D493">
        <v>0.59</v>
      </c>
      <c r="E493">
        <v>0.85</v>
      </c>
      <c r="F493">
        <v>0.59</v>
      </c>
      <c r="G493">
        <v>0.87</v>
      </c>
      <c r="H493">
        <v>0.67</v>
      </c>
      <c r="I493">
        <v>1.01</v>
      </c>
      <c r="J493">
        <v>0.76</v>
      </c>
      <c r="K493">
        <v>1.1100000000000001</v>
      </c>
      <c r="L493">
        <v>0.84</v>
      </c>
      <c r="M493">
        <v>1.22</v>
      </c>
      <c r="N493">
        <v>1.18</v>
      </c>
      <c r="O493">
        <v>1.58</v>
      </c>
      <c r="P493">
        <v>1.29</v>
      </c>
      <c r="Q493">
        <v>1.69</v>
      </c>
      <c r="R493">
        <v>1.4</v>
      </c>
      <c r="S493">
        <v>1.81</v>
      </c>
      <c r="AN493" s="329"/>
    </row>
    <row r="494" spans="1:40">
      <c r="A494" s="329">
        <v>40526</v>
      </c>
      <c r="B494">
        <v>0.48</v>
      </c>
      <c r="C494">
        <v>0.74</v>
      </c>
      <c r="D494">
        <v>0.57999999999999996</v>
      </c>
      <c r="E494">
        <v>0.84</v>
      </c>
      <c r="F494">
        <v>0.59</v>
      </c>
      <c r="G494">
        <v>0.87</v>
      </c>
      <c r="H494">
        <v>0.67</v>
      </c>
      <c r="I494">
        <v>1.01</v>
      </c>
      <c r="J494">
        <v>0.76</v>
      </c>
      <c r="K494">
        <v>1.1100000000000001</v>
      </c>
      <c r="L494">
        <v>0.85</v>
      </c>
      <c r="M494">
        <v>1.22</v>
      </c>
      <c r="N494">
        <v>1.19</v>
      </c>
      <c r="O494">
        <v>1.57</v>
      </c>
      <c r="P494">
        <v>1.29</v>
      </c>
      <c r="Q494">
        <v>1.69</v>
      </c>
      <c r="R494">
        <v>1.4</v>
      </c>
      <c r="S494">
        <v>1.81</v>
      </c>
      <c r="AN494" s="329"/>
    </row>
    <row r="495" spans="1:40">
      <c r="A495" s="329">
        <v>40527</v>
      </c>
      <c r="B495">
        <v>0.46</v>
      </c>
      <c r="C495">
        <v>0.71</v>
      </c>
      <c r="D495">
        <v>0.59</v>
      </c>
      <c r="E495">
        <v>0.85</v>
      </c>
      <c r="F495">
        <v>0.6</v>
      </c>
      <c r="G495">
        <v>0.88</v>
      </c>
      <c r="H495">
        <v>0.68</v>
      </c>
      <c r="I495">
        <v>1</v>
      </c>
      <c r="J495">
        <v>0.77</v>
      </c>
      <c r="K495">
        <v>1.1100000000000001</v>
      </c>
      <c r="L495">
        <v>0.84</v>
      </c>
      <c r="M495">
        <v>1.22</v>
      </c>
      <c r="N495">
        <v>1.17</v>
      </c>
      <c r="O495">
        <v>1.56</v>
      </c>
      <c r="P495">
        <v>1.29</v>
      </c>
      <c r="Q495">
        <v>1.69</v>
      </c>
      <c r="R495">
        <v>1.4</v>
      </c>
      <c r="S495">
        <v>1.8</v>
      </c>
      <c r="AN495" s="329"/>
    </row>
    <row r="496" spans="1:40">
      <c r="A496" s="329">
        <v>40528</v>
      </c>
      <c r="B496">
        <v>0.47</v>
      </c>
      <c r="C496">
        <v>0.71</v>
      </c>
      <c r="D496">
        <v>0.59</v>
      </c>
      <c r="E496">
        <v>0.85</v>
      </c>
      <c r="F496">
        <v>0.59</v>
      </c>
      <c r="G496">
        <v>0.87</v>
      </c>
      <c r="H496">
        <v>0.68</v>
      </c>
      <c r="I496">
        <v>1.01</v>
      </c>
      <c r="J496">
        <v>0.76</v>
      </c>
      <c r="K496">
        <v>1.1100000000000001</v>
      </c>
      <c r="L496">
        <v>0.85</v>
      </c>
      <c r="M496">
        <v>1.22</v>
      </c>
      <c r="N496">
        <v>1.18</v>
      </c>
      <c r="O496">
        <v>1.57</v>
      </c>
      <c r="P496">
        <v>1.3</v>
      </c>
      <c r="Q496">
        <v>1.69</v>
      </c>
      <c r="R496">
        <v>1.41</v>
      </c>
      <c r="S496">
        <v>1.8</v>
      </c>
      <c r="AN496" s="329"/>
    </row>
    <row r="497" spans="1:40">
      <c r="A497" s="329">
        <v>40529</v>
      </c>
      <c r="B497">
        <v>0.47</v>
      </c>
      <c r="C497">
        <v>0.72</v>
      </c>
      <c r="D497">
        <v>0.57999999999999996</v>
      </c>
      <c r="E497">
        <v>0.84</v>
      </c>
      <c r="F497">
        <v>0.59</v>
      </c>
      <c r="G497">
        <v>0.87</v>
      </c>
      <c r="H497">
        <v>0.68</v>
      </c>
      <c r="I497">
        <v>1.01</v>
      </c>
      <c r="J497">
        <v>0.76</v>
      </c>
      <c r="K497">
        <v>1.1100000000000001</v>
      </c>
      <c r="L497">
        <v>0.85</v>
      </c>
      <c r="M497">
        <v>1.22</v>
      </c>
      <c r="N497">
        <v>1.18</v>
      </c>
      <c r="O497">
        <v>1.57</v>
      </c>
      <c r="P497">
        <v>1.3</v>
      </c>
      <c r="Q497">
        <v>1.69</v>
      </c>
      <c r="R497">
        <v>1.41</v>
      </c>
      <c r="S497">
        <v>1.8</v>
      </c>
      <c r="AN497" s="329"/>
    </row>
    <row r="498" spans="1:40">
      <c r="A498" s="329">
        <v>40532</v>
      </c>
      <c r="B498">
        <v>0.37</v>
      </c>
      <c r="C498">
        <v>0.63</v>
      </c>
      <c r="D498">
        <v>0.57999999999999996</v>
      </c>
      <c r="E498">
        <v>0.84</v>
      </c>
      <c r="F498">
        <v>0.57999999999999996</v>
      </c>
      <c r="G498">
        <v>0.85</v>
      </c>
      <c r="H498">
        <v>0.67</v>
      </c>
      <c r="I498">
        <v>1</v>
      </c>
      <c r="J498">
        <v>0.76</v>
      </c>
      <c r="K498">
        <v>1.1100000000000001</v>
      </c>
      <c r="L498">
        <v>0.84</v>
      </c>
      <c r="M498">
        <v>1.22</v>
      </c>
      <c r="N498">
        <v>1.17</v>
      </c>
      <c r="O498">
        <v>1.56</v>
      </c>
      <c r="P498">
        <v>1.3</v>
      </c>
      <c r="Q498">
        <v>1.69</v>
      </c>
      <c r="R498">
        <v>1.41</v>
      </c>
      <c r="S498">
        <v>1.8</v>
      </c>
      <c r="AN498" s="329"/>
    </row>
    <row r="499" spans="1:40">
      <c r="A499" s="329">
        <v>40533</v>
      </c>
      <c r="B499">
        <v>0.26</v>
      </c>
      <c r="C499">
        <v>0.55000000000000004</v>
      </c>
      <c r="D499">
        <v>0.55000000000000004</v>
      </c>
      <c r="E499">
        <v>0.82</v>
      </c>
      <c r="F499">
        <v>0.56000000000000005</v>
      </c>
      <c r="G499">
        <v>0.84</v>
      </c>
      <c r="H499">
        <v>0.67</v>
      </c>
      <c r="I499">
        <v>1.01</v>
      </c>
      <c r="J499">
        <v>0.77</v>
      </c>
      <c r="K499">
        <v>1.1200000000000001</v>
      </c>
      <c r="L499">
        <v>0.85</v>
      </c>
      <c r="M499">
        <v>1.22</v>
      </c>
      <c r="N499">
        <v>1.18</v>
      </c>
      <c r="O499">
        <v>1.57</v>
      </c>
      <c r="P499">
        <v>1.3</v>
      </c>
      <c r="Q499">
        <v>1.7</v>
      </c>
      <c r="R499">
        <v>1.41</v>
      </c>
      <c r="S499">
        <v>1.8</v>
      </c>
      <c r="AN499" s="329"/>
    </row>
    <row r="500" spans="1:40">
      <c r="A500" s="329">
        <v>40534</v>
      </c>
      <c r="B500">
        <v>0.26</v>
      </c>
      <c r="C500">
        <v>0.54</v>
      </c>
      <c r="D500">
        <v>0.54</v>
      </c>
      <c r="E500">
        <v>0.81</v>
      </c>
      <c r="F500">
        <v>0.55000000000000004</v>
      </c>
      <c r="G500">
        <v>0.83</v>
      </c>
      <c r="H500">
        <v>0.66</v>
      </c>
      <c r="I500">
        <v>1</v>
      </c>
      <c r="J500">
        <v>0.77</v>
      </c>
      <c r="K500">
        <v>1.1100000000000001</v>
      </c>
      <c r="L500">
        <v>0.86</v>
      </c>
      <c r="M500">
        <v>1.22</v>
      </c>
      <c r="N500">
        <v>1.18</v>
      </c>
      <c r="O500">
        <v>1.56</v>
      </c>
      <c r="P500">
        <v>1.3</v>
      </c>
      <c r="Q500">
        <v>1.7</v>
      </c>
      <c r="R500">
        <v>1.41</v>
      </c>
      <c r="S500">
        <v>1.8</v>
      </c>
      <c r="AN500" s="329"/>
    </row>
    <row r="501" spans="1:40">
      <c r="A501" s="329">
        <v>40535</v>
      </c>
      <c r="B501">
        <v>0.24</v>
      </c>
      <c r="C501">
        <v>0.52</v>
      </c>
      <c r="D501">
        <v>0.51</v>
      </c>
      <c r="E501">
        <v>0.79</v>
      </c>
      <c r="F501">
        <v>0.53</v>
      </c>
      <c r="G501">
        <v>0.81</v>
      </c>
      <c r="H501">
        <v>0.65</v>
      </c>
      <c r="I501">
        <v>0.98</v>
      </c>
      <c r="J501">
        <v>0.76</v>
      </c>
      <c r="K501">
        <v>1.1000000000000001</v>
      </c>
      <c r="L501">
        <v>0.86</v>
      </c>
      <c r="M501">
        <v>1.22</v>
      </c>
      <c r="N501">
        <v>1.18</v>
      </c>
      <c r="O501">
        <v>1.56</v>
      </c>
      <c r="P501">
        <v>1.3</v>
      </c>
      <c r="Q501">
        <v>1.7</v>
      </c>
      <c r="R501">
        <v>1.41</v>
      </c>
      <c r="S501">
        <v>1.8</v>
      </c>
      <c r="AN501" s="329"/>
    </row>
    <row r="502" spans="1:40">
      <c r="A502" s="329">
        <v>40539</v>
      </c>
      <c r="B502">
        <v>0.25</v>
      </c>
      <c r="C502">
        <v>0.53</v>
      </c>
      <c r="D502">
        <v>0.53</v>
      </c>
      <c r="E502">
        <v>0.8</v>
      </c>
      <c r="F502">
        <v>0.55000000000000004</v>
      </c>
      <c r="G502">
        <v>0.83</v>
      </c>
      <c r="H502">
        <v>0.66</v>
      </c>
      <c r="I502">
        <v>0.99</v>
      </c>
      <c r="J502">
        <v>0.77</v>
      </c>
      <c r="K502">
        <v>1.1100000000000001</v>
      </c>
      <c r="L502">
        <v>0.85</v>
      </c>
      <c r="M502">
        <v>1.22</v>
      </c>
      <c r="N502">
        <v>1.17</v>
      </c>
      <c r="O502">
        <v>1.56</v>
      </c>
      <c r="P502">
        <v>1.3</v>
      </c>
      <c r="Q502">
        <v>1.7</v>
      </c>
      <c r="R502">
        <v>1.41</v>
      </c>
      <c r="S502">
        <v>1.8</v>
      </c>
      <c r="AN502" s="329"/>
    </row>
    <row r="503" spans="1:40">
      <c r="A503" s="329">
        <v>40540</v>
      </c>
      <c r="B503">
        <v>0.24</v>
      </c>
      <c r="C503">
        <v>0.52</v>
      </c>
      <c r="D503">
        <v>0.53</v>
      </c>
      <c r="E503">
        <v>0.8</v>
      </c>
      <c r="F503">
        <v>0.55000000000000004</v>
      </c>
      <c r="G503">
        <v>0.83</v>
      </c>
      <c r="H503">
        <v>0.67</v>
      </c>
      <c r="I503">
        <v>0.99</v>
      </c>
      <c r="J503">
        <v>0.77</v>
      </c>
      <c r="K503">
        <v>1.1100000000000001</v>
      </c>
      <c r="L503">
        <v>0.85</v>
      </c>
      <c r="M503">
        <v>1.22</v>
      </c>
      <c r="N503">
        <v>1.17</v>
      </c>
      <c r="O503">
        <v>1.56</v>
      </c>
      <c r="P503">
        <v>1.3</v>
      </c>
      <c r="Q503">
        <v>1.7</v>
      </c>
      <c r="R503">
        <v>1.41</v>
      </c>
      <c r="S503">
        <v>1.8</v>
      </c>
      <c r="AN503" s="329"/>
    </row>
    <row r="504" spans="1:40">
      <c r="A504" s="329">
        <v>40541</v>
      </c>
      <c r="B504">
        <v>0.23</v>
      </c>
      <c r="C504">
        <v>0.51</v>
      </c>
      <c r="D504">
        <v>0.53</v>
      </c>
      <c r="E504">
        <v>0.79</v>
      </c>
      <c r="F504">
        <v>0.55000000000000004</v>
      </c>
      <c r="G504">
        <v>0.83</v>
      </c>
      <c r="H504">
        <v>0.66</v>
      </c>
      <c r="I504">
        <v>0.99</v>
      </c>
      <c r="J504">
        <v>0.77</v>
      </c>
      <c r="K504">
        <v>1.1100000000000001</v>
      </c>
      <c r="L504">
        <v>0.85</v>
      </c>
      <c r="M504">
        <v>1.22</v>
      </c>
      <c r="N504">
        <v>1.17</v>
      </c>
      <c r="O504">
        <v>1.56</v>
      </c>
      <c r="P504">
        <v>1.3</v>
      </c>
      <c r="Q504">
        <v>1.7</v>
      </c>
      <c r="R504">
        <v>1.41</v>
      </c>
      <c r="S504">
        <v>1.8</v>
      </c>
      <c r="AN504" s="329"/>
    </row>
    <row r="505" spans="1:40">
      <c r="A505" s="329">
        <v>40542</v>
      </c>
      <c r="B505">
        <v>0.22</v>
      </c>
      <c r="C505">
        <v>0.5</v>
      </c>
      <c r="D505">
        <v>0.53</v>
      </c>
      <c r="E505">
        <v>0.79</v>
      </c>
      <c r="F505">
        <v>0.54</v>
      </c>
      <c r="G505">
        <v>0.83</v>
      </c>
      <c r="H505">
        <v>0.66</v>
      </c>
      <c r="I505">
        <v>0.99</v>
      </c>
      <c r="J505">
        <v>0.77</v>
      </c>
      <c r="K505">
        <v>1.1100000000000001</v>
      </c>
      <c r="L505">
        <v>0.85</v>
      </c>
      <c r="M505">
        <v>1.22</v>
      </c>
      <c r="N505">
        <v>1.17</v>
      </c>
      <c r="O505">
        <v>1.56</v>
      </c>
      <c r="P505">
        <v>1.3</v>
      </c>
      <c r="Q505">
        <v>1.7</v>
      </c>
      <c r="R505">
        <v>1.41</v>
      </c>
      <c r="S505">
        <v>1.8</v>
      </c>
      <c r="AN505" s="329"/>
    </row>
    <row r="506" spans="1:40">
      <c r="A506" s="329">
        <v>40543</v>
      </c>
      <c r="B506">
        <v>0.24</v>
      </c>
      <c r="C506">
        <v>0.51</v>
      </c>
      <c r="D506">
        <v>0.53</v>
      </c>
      <c r="E506">
        <v>0.79</v>
      </c>
      <c r="F506">
        <v>0.55000000000000004</v>
      </c>
      <c r="G506">
        <v>0.83</v>
      </c>
      <c r="H506">
        <v>0.67</v>
      </c>
      <c r="I506">
        <v>0.99</v>
      </c>
      <c r="J506">
        <v>0.77</v>
      </c>
      <c r="K506">
        <v>1.1100000000000001</v>
      </c>
      <c r="L506">
        <v>0.85</v>
      </c>
      <c r="M506">
        <v>1.22</v>
      </c>
      <c r="N506">
        <v>1.17</v>
      </c>
      <c r="O506">
        <v>1.56</v>
      </c>
      <c r="P506">
        <v>1.3</v>
      </c>
      <c r="Q506">
        <v>1.7</v>
      </c>
      <c r="R506">
        <v>1.41</v>
      </c>
      <c r="S506">
        <v>1.8</v>
      </c>
      <c r="AN506" s="329"/>
    </row>
    <row r="507" spans="1:40">
      <c r="A507" s="329">
        <v>40546</v>
      </c>
      <c r="B507">
        <v>0.4</v>
      </c>
      <c r="C507">
        <v>0.66</v>
      </c>
      <c r="D507">
        <v>0.53</v>
      </c>
      <c r="E507">
        <v>0.81</v>
      </c>
      <c r="F507">
        <v>0.56000000000000005</v>
      </c>
      <c r="G507">
        <v>0.83</v>
      </c>
      <c r="H507">
        <v>0.66</v>
      </c>
      <c r="I507">
        <v>0.99</v>
      </c>
      <c r="J507">
        <v>0.76</v>
      </c>
      <c r="K507">
        <v>1.1000000000000001</v>
      </c>
      <c r="L507">
        <v>0.84</v>
      </c>
      <c r="M507">
        <v>1.21</v>
      </c>
      <c r="N507">
        <v>1.17</v>
      </c>
      <c r="O507">
        <v>1.56</v>
      </c>
      <c r="P507">
        <v>1.3</v>
      </c>
      <c r="Q507">
        <v>1.7</v>
      </c>
      <c r="R507">
        <v>1.41</v>
      </c>
      <c r="S507">
        <v>1.8</v>
      </c>
      <c r="AN507" s="329"/>
    </row>
    <row r="508" spans="1:40">
      <c r="A508" s="329">
        <v>40547</v>
      </c>
      <c r="B508">
        <v>0.36</v>
      </c>
      <c r="C508">
        <v>0.62</v>
      </c>
      <c r="D508">
        <v>0.54</v>
      </c>
      <c r="E508">
        <v>0.82</v>
      </c>
      <c r="F508">
        <v>0.56000000000000005</v>
      </c>
      <c r="G508">
        <v>0.83</v>
      </c>
      <c r="H508">
        <v>0.66</v>
      </c>
      <c r="I508">
        <v>1</v>
      </c>
      <c r="J508">
        <v>0.76</v>
      </c>
      <c r="K508">
        <v>1.1100000000000001</v>
      </c>
      <c r="L508">
        <v>0.85</v>
      </c>
      <c r="M508">
        <v>1.22</v>
      </c>
      <c r="N508">
        <v>1.17</v>
      </c>
      <c r="O508">
        <v>1.55</v>
      </c>
      <c r="P508">
        <v>1.3</v>
      </c>
      <c r="Q508">
        <v>1.7</v>
      </c>
      <c r="R508">
        <v>1.41</v>
      </c>
      <c r="S508">
        <v>1.81</v>
      </c>
      <c r="AN508" s="329"/>
    </row>
    <row r="509" spans="1:40">
      <c r="A509" s="329">
        <v>40548</v>
      </c>
      <c r="B509">
        <v>0.34</v>
      </c>
      <c r="C509">
        <v>0.6</v>
      </c>
      <c r="D509">
        <v>0.54</v>
      </c>
      <c r="E509">
        <v>0.82</v>
      </c>
      <c r="F509">
        <v>0.56000000000000005</v>
      </c>
      <c r="G509">
        <v>0.83</v>
      </c>
      <c r="H509">
        <v>0.67</v>
      </c>
      <c r="I509">
        <v>1</v>
      </c>
      <c r="J509">
        <v>0.76</v>
      </c>
      <c r="K509">
        <v>1.1100000000000001</v>
      </c>
      <c r="L509">
        <v>0.85</v>
      </c>
      <c r="M509">
        <v>1.21</v>
      </c>
      <c r="N509">
        <v>1.17</v>
      </c>
      <c r="O509">
        <v>1.55</v>
      </c>
      <c r="P509">
        <v>1.3</v>
      </c>
      <c r="Q509">
        <v>1.7</v>
      </c>
      <c r="R509">
        <v>1.41</v>
      </c>
      <c r="S509">
        <v>1.8</v>
      </c>
      <c r="AN509" s="329"/>
    </row>
    <row r="510" spans="1:40">
      <c r="A510" s="329">
        <v>40549</v>
      </c>
      <c r="B510">
        <v>0.56000000000000005</v>
      </c>
      <c r="C510">
        <v>0.81</v>
      </c>
      <c r="D510">
        <v>0.56000000000000005</v>
      </c>
      <c r="E510">
        <v>0.83</v>
      </c>
      <c r="F510">
        <v>0.56999999999999995</v>
      </c>
      <c r="G510">
        <v>0.85</v>
      </c>
      <c r="H510">
        <v>0.67</v>
      </c>
      <c r="I510">
        <v>1.01</v>
      </c>
      <c r="J510">
        <v>0.76</v>
      </c>
      <c r="K510">
        <v>1.1000000000000001</v>
      </c>
      <c r="L510">
        <v>0.84</v>
      </c>
      <c r="M510">
        <v>1.21</v>
      </c>
      <c r="N510">
        <v>1.17</v>
      </c>
      <c r="O510">
        <v>1.55</v>
      </c>
      <c r="P510">
        <v>1.3</v>
      </c>
      <c r="Q510">
        <v>1.7</v>
      </c>
      <c r="R510">
        <v>1.41</v>
      </c>
      <c r="S510">
        <v>1.8</v>
      </c>
      <c r="AN510" s="329"/>
    </row>
    <row r="511" spans="1:40">
      <c r="A511" s="329">
        <v>40550</v>
      </c>
      <c r="B511">
        <v>0.53</v>
      </c>
      <c r="C511">
        <v>0.79</v>
      </c>
      <c r="D511">
        <v>0.55000000000000004</v>
      </c>
      <c r="E511">
        <v>0.83</v>
      </c>
      <c r="F511">
        <v>0.56999999999999995</v>
      </c>
      <c r="G511">
        <v>0.85</v>
      </c>
      <c r="H511">
        <v>0.67</v>
      </c>
      <c r="I511">
        <v>1</v>
      </c>
      <c r="J511">
        <v>0.75</v>
      </c>
      <c r="K511">
        <v>1.0900000000000001</v>
      </c>
      <c r="L511">
        <v>0.83</v>
      </c>
      <c r="M511">
        <v>1.2</v>
      </c>
      <c r="N511">
        <v>1.17</v>
      </c>
      <c r="O511">
        <v>1.55</v>
      </c>
      <c r="P511">
        <v>1.3</v>
      </c>
      <c r="Q511">
        <v>1.69</v>
      </c>
      <c r="R511">
        <v>1.4</v>
      </c>
      <c r="S511">
        <v>1.8</v>
      </c>
      <c r="AN511" s="329"/>
    </row>
    <row r="512" spans="1:40">
      <c r="A512" s="329">
        <v>40553</v>
      </c>
      <c r="B512">
        <v>0.49</v>
      </c>
      <c r="C512">
        <v>0.73</v>
      </c>
      <c r="D512">
        <v>0.55000000000000004</v>
      </c>
      <c r="E512">
        <v>0.82</v>
      </c>
      <c r="F512">
        <v>0.56999999999999995</v>
      </c>
      <c r="G512">
        <v>0.84</v>
      </c>
      <c r="H512">
        <v>0.67</v>
      </c>
      <c r="I512">
        <v>1</v>
      </c>
      <c r="J512">
        <v>0.75</v>
      </c>
      <c r="K512">
        <v>1.0900000000000001</v>
      </c>
      <c r="L512">
        <v>0.82</v>
      </c>
      <c r="M512">
        <v>1.19</v>
      </c>
      <c r="N512">
        <v>1.1599999999999999</v>
      </c>
      <c r="O512">
        <v>1.55</v>
      </c>
      <c r="P512">
        <v>1.3</v>
      </c>
      <c r="Q512">
        <v>1.69</v>
      </c>
      <c r="R512">
        <v>1.41</v>
      </c>
      <c r="S512">
        <v>1.8</v>
      </c>
      <c r="AN512" s="329"/>
    </row>
    <row r="513" spans="1:40">
      <c r="A513" s="329">
        <v>40554</v>
      </c>
      <c r="B513">
        <v>0.46</v>
      </c>
      <c r="C513">
        <v>0.71</v>
      </c>
      <c r="D513">
        <v>0.55000000000000004</v>
      </c>
      <c r="E513">
        <v>0.82</v>
      </c>
      <c r="F513">
        <v>0.56999999999999995</v>
      </c>
      <c r="G513">
        <v>0.84</v>
      </c>
      <c r="H513">
        <v>0.66</v>
      </c>
      <c r="I513">
        <v>1</v>
      </c>
      <c r="J513">
        <v>0.74</v>
      </c>
      <c r="K513">
        <v>1.0900000000000001</v>
      </c>
      <c r="L513">
        <v>0.82</v>
      </c>
      <c r="M513">
        <v>1.19</v>
      </c>
      <c r="N513">
        <v>1.1499999999999999</v>
      </c>
      <c r="O513">
        <v>1.54</v>
      </c>
      <c r="P513">
        <v>1.29</v>
      </c>
      <c r="Q513">
        <v>1.69</v>
      </c>
      <c r="R513">
        <v>1.41</v>
      </c>
      <c r="S513">
        <v>1.8</v>
      </c>
      <c r="AN513" s="329"/>
    </row>
    <row r="514" spans="1:40">
      <c r="A514" s="329">
        <v>40555</v>
      </c>
      <c r="B514">
        <v>0.47</v>
      </c>
      <c r="C514">
        <v>0.72</v>
      </c>
      <c r="D514">
        <v>0.55000000000000004</v>
      </c>
      <c r="E514">
        <v>0.82</v>
      </c>
      <c r="F514">
        <v>0.56999999999999995</v>
      </c>
      <c r="G514">
        <v>0.84</v>
      </c>
      <c r="H514">
        <v>0.66</v>
      </c>
      <c r="I514">
        <v>1</v>
      </c>
      <c r="J514">
        <v>0.74</v>
      </c>
      <c r="K514">
        <v>1.0900000000000001</v>
      </c>
      <c r="L514">
        <v>0.82</v>
      </c>
      <c r="M514">
        <v>1.2</v>
      </c>
      <c r="N514">
        <v>1.1599999999999999</v>
      </c>
      <c r="O514">
        <v>1.55</v>
      </c>
      <c r="P514">
        <v>1.3</v>
      </c>
      <c r="Q514">
        <v>1.69</v>
      </c>
      <c r="R514">
        <v>1.41</v>
      </c>
      <c r="S514">
        <v>1.8</v>
      </c>
      <c r="AN514" s="329"/>
    </row>
    <row r="515" spans="1:40">
      <c r="A515" s="329">
        <v>40556</v>
      </c>
      <c r="B515">
        <v>0.53</v>
      </c>
      <c r="C515">
        <v>0.79</v>
      </c>
      <c r="D515">
        <v>0.55000000000000004</v>
      </c>
      <c r="E515">
        <v>0.82</v>
      </c>
      <c r="F515">
        <v>0.56999999999999995</v>
      </c>
      <c r="G515">
        <v>0.84</v>
      </c>
      <c r="H515">
        <v>0.66</v>
      </c>
      <c r="I515">
        <v>1</v>
      </c>
      <c r="J515">
        <v>0.74</v>
      </c>
      <c r="K515">
        <v>1.0900000000000001</v>
      </c>
      <c r="L515">
        <v>0.83</v>
      </c>
      <c r="M515">
        <v>1.2</v>
      </c>
      <c r="N515">
        <v>1.1599999999999999</v>
      </c>
      <c r="O515">
        <v>1.55</v>
      </c>
      <c r="P515">
        <v>1.3</v>
      </c>
      <c r="Q515">
        <v>1.69</v>
      </c>
      <c r="R515">
        <v>1.41</v>
      </c>
      <c r="S515">
        <v>1.81</v>
      </c>
      <c r="AN515" s="329"/>
    </row>
    <row r="516" spans="1:40">
      <c r="A516" s="329">
        <v>40557</v>
      </c>
      <c r="B516">
        <v>0.52</v>
      </c>
      <c r="C516">
        <v>0.77</v>
      </c>
      <c r="D516">
        <v>0.55000000000000004</v>
      </c>
      <c r="E516">
        <v>0.82</v>
      </c>
      <c r="F516">
        <v>0.56999999999999995</v>
      </c>
      <c r="G516">
        <v>0.84</v>
      </c>
      <c r="H516">
        <v>0.66</v>
      </c>
      <c r="I516">
        <v>1</v>
      </c>
      <c r="J516">
        <v>0.74</v>
      </c>
      <c r="K516">
        <v>1.0900000000000001</v>
      </c>
      <c r="L516">
        <v>0.82</v>
      </c>
      <c r="M516">
        <v>1.18</v>
      </c>
      <c r="N516">
        <v>1.1599999999999999</v>
      </c>
      <c r="O516">
        <v>1.55</v>
      </c>
      <c r="P516">
        <v>1.3</v>
      </c>
      <c r="Q516">
        <v>1.69</v>
      </c>
      <c r="R516">
        <v>1.41</v>
      </c>
      <c r="S516">
        <v>1.81</v>
      </c>
      <c r="AN516" s="329"/>
    </row>
    <row r="517" spans="1:40">
      <c r="A517" s="329">
        <v>40560</v>
      </c>
      <c r="B517">
        <v>0.51</v>
      </c>
      <c r="C517">
        <v>0.76</v>
      </c>
      <c r="D517">
        <v>0.55000000000000004</v>
      </c>
      <c r="E517">
        <v>0.82</v>
      </c>
      <c r="F517">
        <v>0.56999999999999995</v>
      </c>
      <c r="G517">
        <v>0.85</v>
      </c>
      <c r="H517">
        <v>0.66</v>
      </c>
      <c r="I517">
        <v>1</v>
      </c>
      <c r="J517">
        <v>0.74</v>
      </c>
      <c r="K517">
        <v>1.0900000000000001</v>
      </c>
      <c r="L517">
        <v>0.82</v>
      </c>
      <c r="M517">
        <v>1.19</v>
      </c>
      <c r="N517">
        <v>1.1599999999999999</v>
      </c>
      <c r="O517">
        <v>1.54</v>
      </c>
      <c r="P517">
        <v>1.29</v>
      </c>
      <c r="Q517">
        <v>1.69</v>
      </c>
      <c r="R517">
        <v>1.4</v>
      </c>
      <c r="S517">
        <v>1.8</v>
      </c>
      <c r="AN517" s="329"/>
    </row>
    <row r="518" spans="1:40">
      <c r="A518" s="329">
        <v>40561</v>
      </c>
      <c r="B518">
        <v>0.48</v>
      </c>
      <c r="C518">
        <v>0.74</v>
      </c>
      <c r="D518">
        <v>0.55000000000000004</v>
      </c>
      <c r="E518">
        <v>0.83</v>
      </c>
      <c r="F518">
        <v>0.56999999999999995</v>
      </c>
      <c r="G518">
        <v>0.85</v>
      </c>
      <c r="H518">
        <v>0.66</v>
      </c>
      <c r="I518">
        <v>1</v>
      </c>
      <c r="J518">
        <v>0.75</v>
      </c>
      <c r="K518">
        <v>1.0900000000000001</v>
      </c>
      <c r="L518">
        <v>0.82</v>
      </c>
      <c r="M518">
        <v>1.19</v>
      </c>
      <c r="N518">
        <v>1.1599999999999999</v>
      </c>
      <c r="O518">
        <v>1.55</v>
      </c>
      <c r="P518">
        <v>1.29</v>
      </c>
      <c r="Q518">
        <v>1.68</v>
      </c>
      <c r="R518">
        <v>1.4</v>
      </c>
      <c r="S518">
        <v>1.79</v>
      </c>
      <c r="AN518" s="329"/>
    </row>
    <row r="519" spans="1:40">
      <c r="A519" s="329">
        <v>40562</v>
      </c>
      <c r="B519">
        <v>0.48</v>
      </c>
      <c r="C519">
        <v>0.74</v>
      </c>
      <c r="D519">
        <v>0.54</v>
      </c>
      <c r="E519">
        <v>0.82</v>
      </c>
      <c r="F519">
        <v>0.56999999999999995</v>
      </c>
      <c r="G519">
        <v>0.85</v>
      </c>
      <c r="H519">
        <v>0.66</v>
      </c>
      <c r="I519">
        <v>1</v>
      </c>
      <c r="J519">
        <v>0.74</v>
      </c>
      <c r="K519">
        <v>1.1000000000000001</v>
      </c>
      <c r="L519">
        <v>0.82</v>
      </c>
      <c r="M519">
        <v>1.18</v>
      </c>
      <c r="N519">
        <v>1.1599999999999999</v>
      </c>
      <c r="O519">
        <v>1.55</v>
      </c>
      <c r="P519">
        <v>1.29</v>
      </c>
      <c r="Q519">
        <v>1.69</v>
      </c>
      <c r="R519">
        <v>1.39</v>
      </c>
      <c r="S519">
        <v>1.8</v>
      </c>
      <c r="AN519" s="329"/>
    </row>
    <row r="520" spans="1:40">
      <c r="A520" s="329">
        <v>40563</v>
      </c>
      <c r="B520">
        <v>0.48</v>
      </c>
      <c r="C520">
        <v>0.74</v>
      </c>
      <c r="D520">
        <v>0.54</v>
      </c>
      <c r="E520">
        <v>0.82</v>
      </c>
      <c r="F520">
        <v>0.56999999999999995</v>
      </c>
      <c r="G520">
        <v>0.85</v>
      </c>
      <c r="H520">
        <v>0.66</v>
      </c>
      <c r="I520">
        <v>1</v>
      </c>
      <c r="J520">
        <v>0.74</v>
      </c>
      <c r="K520">
        <v>1.0900000000000001</v>
      </c>
      <c r="L520">
        <v>0.82</v>
      </c>
      <c r="M520">
        <v>1.18</v>
      </c>
      <c r="N520">
        <v>1.1599999999999999</v>
      </c>
      <c r="O520">
        <v>1.55</v>
      </c>
      <c r="P520">
        <v>1.29</v>
      </c>
      <c r="Q520">
        <v>1.69</v>
      </c>
      <c r="R520">
        <v>1.39</v>
      </c>
      <c r="S520">
        <v>1.79</v>
      </c>
      <c r="AN520" s="329"/>
    </row>
    <row r="521" spans="1:40">
      <c r="A521" s="329">
        <v>40564</v>
      </c>
      <c r="B521">
        <v>0.48</v>
      </c>
      <c r="C521">
        <v>0.74</v>
      </c>
      <c r="D521">
        <v>0.54</v>
      </c>
      <c r="E521">
        <v>0.82</v>
      </c>
      <c r="F521">
        <v>0.56999999999999995</v>
      </c>
      <c r="G521">
        <v>0.85</v>
      </c>
      <c r="H521">
        <v>0.66</v>
      </c>
      <c r="I521">
        <v>1</v>
      </c>
      <c r="J521">
        <v>0.74</v>
      </c>
      <c r="K521">
        <v>1.1000000000000001</v>
      </c>
      <c r="L521">
        <v>0.82</v>
      </c>
      <c r="M521">
        <v>1.18</v>
      </c>
      <c r="N521">
        <v>1.17</v>
      </c>
      <c r="O521">
        <v>1.56</v>
      </c>
      <c r="P521">
        <v>1.28</v>
      </c>
      <c r="Q521">
        <v>1.69</v>
      </c>
      <c r="R521">
        <v>1.39</v>
      </c>
      <c r="S521">
        <v>1.79</v>
      </c>
      <c r="AN521" s="329"/>
    </row>
    <row r="522" spans="1:40">
      <c r="A522" s="329">
        <v>40567</v>
      </c>
      <c r="B522">
        <v>0.49</v>
      </c>
      <c r="C522">
        <v>0.74</v>
      </c>
      <c r="D522">
        <v>0.54</v>
      </c>
      <c r="E522">
        <v>0.82</v>
      </c>
      <c r="F522">
        <v>0.56999999999999995</v>
      </c>
      <c r="G522">
        <v>0.84</v>
      </c>
      <c r="H522">
        <v>0.66</v>
      </c>
      <c r="I522">
        <v>1</v>
      </c>
      <c r="J522">
        <v>0.74</v>
      </c>
      <c r="K522">
        <v>1.1000000000000001</v>
      </c>
      <c r="L522">
        <v>0.83</v>
      </c>
      <c r="M522">
        <v>1.2</v>
      </c>
      <c r="N522">
        <v>1.18</v>
      </c>
      <c r="O522">
        <v>1.57</v>
      </c>
      <c r="P522">
        <v>1.29</v>
      </c>
      <c r="Q522">
        <v>1.69</v>
      </c>
      <c r="R522">
        <v>1.4</v>
      </c>
      <c r="S522">
        <v>1.8</v>
      </c>
      <c r="AN522" s="329"/>
    </row>
    <row r="523" spans="1:40">
      <c r="A523" s="329">
        <v>40568</v>
      </c>
      <c r="B523">
        <v>0.54</v>
      </c>
      <c r="C523">
        <v>0.79</v>
      </c>
      <c r="D523">
        <v>0.55000000000000004</v>
      </c>
      <c r="E523">
        <v>0.83</v>
      </c>
      <c r="F523">
        <v>0.57999999999999996</v>
      </c>
      <c r="G523">
        <v>0.86</v>
      </c>
      <c r="H523">
        <v>0.67</v>
      </c>
      <c r="I523">
        <v>1</v>
      </c>
      <c r="J523">
        <v>0.75</v>
      </c>
      <c r="K523">
        <v>1.1000000000000001</v>
      </c>
      <c r="L523">
        <v>0.83</v>
      </c>
      <c r="M523">
        <v>1.2</v>
      </c>
      <c r="N523">
        <v>1.1599999999999999</v>
      </c>
      <c r="O523">
        <v>1.55</v>
      </c>
      <c r="P523">
        <v>1.29</v>
      </c>
      <c r="Q523">
        <v>1.69</v>
      </c>
      <c r="R523">
        <v>1.39</v>
      </c>
      <c r="S523">
        <v>1.8</v>
      </c>
      <c r="AN523" s="329"/>
    </row>
    <row r="524" spans="1:40">
      <c r="A524" s="329">
        <v>40569</v>
      </c>
      <c r="B524">
        <v>0.59</v>
      </c>
      <c r="C524">
        <v>0.84</v>
      </c>
      <c r="D524">
        <v>0.56000000000000005</v>
      </c>
      <c r="E524">
        <v>0.83</v>
      </c>
      <c r="F524">
        <v>0.57999999999999996</v>
      </c>
      <c r="G524">
        <v>0.86</v>
      </c>
      <c r="H524">
        <v>0.66</v>
      </c>
      <c r="I524">
        <v>0.99</v>
      </c>
      <c r="J524">
        <v>0.75</v>
      </c>
      <c r="K524">
        <v>1.1000000000000001</v>
      </c>
      <c r="L524">
        <v>0.83</v>
      </c>
      <c r="M524">
        <v>1.2</v>
      </c>
      <c r="N524">
        <v>1.1599999999999999</v>
      </c>
      <c r="O524">
        <v>1.56</v>
      </c>
      <c r="P524">
        <v>1.29</v>
      </c>
      <c r="Q524">
        <v>1.69</v>
      </c>
      <c r="R524">
        <v>1.39</v>
      </c>
      <c r="S524">
        <v>1.8</v>
      </c>
      <c r="AN524" s="329"/>
    </row>
    <row r="525" spans="1:40">
      <c r="A525" s="329">
        <v>40570</v>
      </c>
      <c r="B525">
        <v>0.61</v>
      </c>
      <c r="C525">
        <v>0.89</v>
      </c>
      <c r="D525">
        <v>0.56999999999999995</v>
      </c>
      <c r="E525">
        <v>0.84</v>
      </c>
      <c r="F525">
        <v>0.59</v>
      </c>
      <c r="G525">
        <v>0.88</v>
      </c>
      <c r="H525">
        <v>0.67</v>
      </c>
      <c r="I525">
        <v>1</v>
      </c>
      <c r="J525">
        <v>0.75</v>
      </c>
      <c r="K525">
        <v>1.1000000000000001</v>
      </c>
      <c r="L525">
        <v>0.83</v>
      </c>
      <c r="M525">
        <v>1.2</v>
      </c>
      <c r="N525">
        <v>1.1599999999999999</v>
      </c>
      <c r="O525">
        <v>1.56</v>
      </c>
      <c r="P525">
        <v>1.29</v>
      </c>
      <c r="Q525">
        <v>1.69</v>
      </c>
      <c r="R525">
        <v>1.39</v>
      </c>
      <c r="S525">
        <v>1.8</v>
      </c>
      <c r="AN525" s="329"/>
    </row>
    <row r="526" spans="1:40">
      <c r="A526" s="329">
        <v>40571</v>
      </c>
      <c r="B526">
        <v>0.57999999999999996</v>
      </c>
      <c r="C526">
        <v>0.85</v>
      </c>
      <c r="D526">
        <v>0.56999999999999995</v>
      </c>
      <c r="E526">
        <v>0.84</v>
      </c>
      <c r="F526">
        <v>0.59</v>
      </c>
      <c r="G526">
        <v>0.88</v>
      </c>
      <c r="H526">
        <v>0.67</v>
      </c>
      <c r="I526">
        <v>1</v>
      </c>
      <c r="J526">
        <v>0.75</v>
      </c>
      <c r="K526">
        <v>1.1000000000000001</v>
      </c>
      <c r="L526">
        <v>0.83</v>
      </c>
      <c r="M526">
        <v>1.2</v>
      </c>
      <c r="N526">
        <v>1.1499999999999999</v>
      </c>
      <c r="O526">
        <v>1.55</v>
      </c>
      <c r="P526">
        <v>1.29</v>
      </c>
      <c r="Q526">
        <v>1.69</v>
      </c>
      <c r="R526">
        <v>1.39</v>
      </c>
      <c r="S526">
        <v>1.8</v>
      </c>
      <c r="AN526" s="329"/>
    </row>
    <row r="527" spans="1:40">
      <c r="A527" s="329">
        <v>40574</v>
      </c>
      <c r="B527">
        <v>0.54</v>
      </c>
      <c r="C527">
        <v>0.79</v>
      </c>
      <c r="D527">
        <v>0.55000000000000004</v>
      </c>
      <c r="E527">
        <v>0.83</v>
      </c>
      <c r="F527">
        <v>0.57999999999999996</v>
      </c>
      <c r="G527">
        <v>0.86</v>
      </c>
      <c r="H527">
        <v>0.67</v>
      </c>
      <c r="I527">
        <v>0.99</v>
      </c>
      <c r="J527">
        <v>0.75</v>
      </c>
      <c r="K527">
        <v>1.1000000000000001</v>
      </c>
      <c r="L527">
        <v>0.83</v>
      </c>
      <c r="M527">
        <v>1.2</v>
      </c>
      <c r="N527">
        <v>1.1499999999999999</v>
      </c>
      <c r="O527">
        <v>1.55</v>
      </c>
      <c r="P527">
        <v>1.29</v>
      </c>
      <c r="Q527">
        <v>1.69</v>
      </c>
      <c r="R527">
        <v>1.39</v>
      </c>
      <c r="S527">
        <v>1.79</v>
      </c>
      <c r="AN527" s="329"/>
    </row>
    <row r="528" spans="1:40">
      <c r="A528" s="329">
        <v>40575</v>
      </c>
      <c r="B528">
        <v>0.28000000000000003</v>
      </c>
      <c r="C528">
        <v>0.55000000000000004</v>
      </c>
      <c r="D528">
        <v>0.55000000000000004</v>
      </c>
      <c r="E528">
        <v>0.83</v>
      </c>
      <c r="F528">
        <v>0.57999999999999996</v>
      </c>
      <c r="G528">
        <v>0.87</v>
      </c>
      <c r="H528">
        <v>0.67</v>
      </c>
      <c r="I528">
        <v>0.99</v>
      </c>
      <c r="J528">
        <v>0.75</v>
      </c>
      <c r="K528">
        <v>1.1000000000000001</v>
      </c>
      <c r="L528">
        <v>0.83</v>
      </c>
      <c r="M528">
        <v>1.2</v>
      </c>
      <c r="N528">
        <v>1.1599999999999999</v>
      </c>
      <c r="O528">
        <v>1.55</v>
      </c>
      <c r="P528">
        <v>1.29</v>
      </c>
      <c r="Q528">
        <v>1.69</v>
      </c>
      <c r="R528">
        <v>1.39</v>
      </c>
      <c r="S528">
        <v>1.8</v>
      </c>
      <c r="AN528" s="329"/>
    </row>
    <row r="529" spans="1:40">
      <c r="A529" s="329">
        <v>40576</v>
      </c>
      <c r="B529">
        <v>0.28999999999999998</v>
      </c>
      <c r="C529">
        <v>0.56000000000000005</v>
      </c>
      <c r="D529">
        <v>0.55000000000000004</v>
      </c>
      <c r="E529">
        <v>0.83</v>
      </c>
      <c r="F529">
        <v>0.57999999999999996</v>
      </c>
      <c r="G529">
        <v>0.87</v>
      </c>
      <c r="H529">
        <v>0.66</v>
      </c>
      <c r="I529">
        <v>1</v>
      </c>
      <c r="J529">
        <v>0.75</v>
      </c>
      <c r="K529">
        <v>1.1000000000000001</v>
      </c>
      <c r="L529">
        <v>0.84</v>
      </c>
      <c r="M529">
        <v>1.2</v>
      </c>
      <c r="N529">
        <v>1.1599999999999999</v>
      </c>
      <c r="O529">
        <v>1.55</v>
      </c>
      <c r="P529">
        <v>1.29</v>
      </c>
      <c r="Q529">
        <v>1.69</v>
      </c>
      <c r="R529">
        <v>1.39</v>
      </c>
      <c r="S529">
        <v>1.79</v>
      </c>
      <c r="AN529" s="329"/>
    </row>
    <row r="530" spans="1:40">
      <c r="A530" s="329">
        <v>40577</v>
      </c>
      <c r="B530">
        <v>0.53</v>
      </c>
      <c r="C530">
        <v>0.78</v>
      </c>
      <c r="D530">
        <v>0.56000000000000005</v>
      </c>
      <c r="E530">
        <v>0.84</v>
      </c>
      <c r="F530">
        <v>0.57999999999999996</v>
      </c>
      <c r="G530">
        <v>0.87</v>
      </c>
      <c r="H530">
        <v>0.67</v>
      </c>
      <c r="I530">
        <v>1</v>
      </c>
      <c r="J530">
        <v>0.75</v>
      </c>
      <c r="K530">
        <v>1.1000000000000001</v>
      </c>
      <c r="L530">
        <v>0.84</v>
      </c>
      <c r="M530">
        <v>1.21</v>
      </c>
      <c r="N530">
        <v>1.17</v>
      </c>
      <c r="O530">
        <v>1.55</v>
      </c>
      <c r="P530">
        <v>1.29</v>
      </c>
      <c r="Q530">
        <v>1.69</v>
      </c>
      <c r="R530">
        <v>1.4</v>
      </c>
      <c r="S530">
        <v>1.8</v>
      </c>
      <c r="AN530" s="329"/>
    </row>
    <row r="531" spans="1:40">
      <c r="A531" s="329">
        <v>40578</v>
      </c>
      <c r="B531">
        <v>0.52</v>
      </c>
      <c r="C531">
        <v>0.78</v>
      </c>
      <c r="D531">
        <v>0.56999999999999995</v>
      </c>
      <c r="E531">
        <v>0.84</v>
      </c>
      <c r="F531">
        <v>0.57999999999999996</v>
      </c>
      <c r="G531">
        <v>0.87</v>
      </c>
      <c r="H531">
        <v>0.66</v>
      </c>
      <c r="I531">
        <v>1</v>
      </c>
      <c r="J531">
        <v>0.75</v>
      </c>
      <c r="K531">
        <v>1.1100000000000001</v>
      </c>
      <c r="L531">
        <v>0.85</v>
      </c>
      <c r="M531">
        <v>1.22</v>
      </c>
      <c r="N531">
        <v>1.17</v>
      </c>
      <c r="O531">
        <v>1.57</v>
      </c>
      <c r="P531">
        <v>1.29</v>
      </c>
      <c r="Q531">
        <v>1.7</v>
      </c>
      <c r="R531">
        <v>1.4</v>
      </c>
      <c r="S531">
        <v>1.81</v>
      </c>
      <c r="AN531" s="329"/>
    </row>
    <row r="532" spans="1:40">
      <c r="A532" s="329">
        <v>40581</v>
      </c>
      <c r="B532">
        <v>0.53</v>
      </c>
      <c r="C532">
        <v>0.79</v>
      </c>
      <c r="D532">
        <v>0.56999999999999995</v>
      </c>
      <c r="E532">
        <v>0.84</v>
      </c>
      <c r="F532">
        <v>0.57999999999999996</v>
      </c>
      <c r="G532">
        <v>0.87</v>
      </c>
      <c r="H532">
        <v>0.66</v>
      </c>
      <c r="I532">
        <v>1</v>
      </c>
      <c r="J532">
        <v>0.75</v>
      </c>
      <c r="K532">
        <v>1.1000000000000001</v>
      </c>
      <c r="L532">
        <v>0.84</v>
      </c>
      <c r="M532">
        <v>1.22</v>
      </c>
      <c r="N532">
        <v>1.17</v>
      </c>
      <c r="O532">
        <v>1.57</v>
      </c>
      <c r="P532">
        <v>1.29</v>
      </c>
      <c r="Q532">
        <v>1.7</v>
      </c>
      <c r="R532">
        <v>1.4</v>
      </c>
      <c r="S532">
        <v>1.81</v>
      </c>
      <c r="AN532" s="329"/>
    </row>
    <row r="533" spans="1:40">
      <c r="A533" s="329">
        <v>40582</v>
      </c>
      <c r="B533">
        <v>0.52</v>
      </c>
      <c r="C533">
        <v>0.77</v>
      </c>
      <c r="D533">
        <v>0.56999999999999995</v>
      </c>
      <c r="E533">
        <v>0.85</v>
      </c>
      <c r="F533">
        <v>0.57999999999999996</v>
      </c>
      <c r="G533">
        <v>0.87</v>
      </c>
      <c r="H533">
        <v>0.67</v>
      </c>
      <c r="I533">
        <v>1</v>
      </c>
      <c r="J533">
        <v>0.75</v>
      </c>
      <c r="K533">
        <v>1.1000000000000001</v>
      </c>
      <c r="L533">
        <v>0.86</v>
      </c>
      <c r="M533">
        <v>1.22</v>
      </c>
      <c r="N533">
        <v>1.18</v>
      </c>
      <c r="O533">
        <v>1.58</v>
      </c>
      <c r="P533">
        <v>1.29</v>
      </c>
      <c r="Q533">
        <v>1.7</v>
      </c>
      <c r="R533">
        <v>1.4</v>
      </c>
      <c r="S533">
        <v>1.8</v>
      </c>
      <c r="AN533" s="329"/>
    </row>
    <row r="534" spans="1:40">
      <c r="A534" s="329">
        <v>40583</v>
      </c>
      <c r="B534">
        <v>0.52</v>
      </c>
      <c r="C534">
        <v>0.77</v>
      </c>
      <c r="D534">
        <v>0.56999999999999995</v>
      </c>
      <c r="E534">
        <v>0.84</v>
      </c>
      <c r="F534">
        <v>0.59</v>
      </c>
      <c r="G534">
        <v>0.87</v>
      </c>
      <c r="H534">
        <v>0.66</v>
      </c>
      <c r="I534">
        <v>1</v>
      </c>
      <c r="J534">
        <v>0.75</v>
      </c>
      <c r="K534">
        <v>1.1000000000000001</v>
      </c>
      <c r="L534">
        <v>0.85</v>
      </c>
      <c r="M534">
        <v>1.22</v>
      </c>
      <c r="N534">
        <v>1.17</v>
      </c>
      <c r="O534">
        <v>1.58</v>
      </c>
      <c r="P534">
        <v>1.29</v>
      </c>
      <c r="Q534">
        <v>1.7</v>
      </c>
      <c r="R534">
        <v>1.4</v>
      </c>
      <c r="S534">
        <v>1.8</v>
      </c>
      <c r="AN534" s="329"/>
    </row>
    <row r="535" spans="1:40">
      <c r="A535" s="329">
        <v>40584</v>
      </c>
      <c r="B535">
        <v>0.51</v>
      </c>
      <c r="C535">
        <v>0.76</v>
      </c>
      <c r="D535">
        <v>0.56999999999999995</v>
      </c>
      <c r="E535">
        <v>0.84</v>
      </c>
      <c r="F535">
        <v>0.57999999999999996</v>
      </c>
      <c r="G535">
        <v>0.86</v>
      </c>
      <c r="H535">
        <v>0.66</v>
      </c>
      <c r="I535">
        <v>0.99</v>
      </c>
      <c r="J535">
        <v>0.75</v>
      </c>
      <c r="K535">
        <v>1.1000000000000001</v>
      </c>
      <c r="L535">
        <v>0.84</v>
      </c>
      <c r="M535">
        <v>1.21</v>
      </c>
      <c r="N535">
        <v>1.17</v>
      </c>
      <c r="O535">
        <v>1.57</v>
      </c>
      <c r="P535">
        <v>1.29</v>
      </c>
      <c r="Q535">
        <v>1.7</v>
      </c>
      <c r="R535">
        <v>1.4</v>
      </c>
      <c r="S535">
        <v>1.8</v>
      </c>
      <c r="AN535" s="329"/>
    </row>
    <row r="536" spans="1:40">
      <c r="A536" s="329">
        <v>40585</v>
      </c>
      <c r="B536">
        <v>0.51</v>
      </c>
      <c r="C536">
        <v>0.76</v>
      </c>
      <c r="D536">
        <v>0.56999999999999995</v>
      </c>
      <c r="E536">
        <v>0.83</v>
      </c>
      <c r="F536">
        <v>0.59</v>
      </c>
      <c r="G536">
        <v>0.88</v>
      </c>
      <c r="H536">
        <v>0.67</v>
      </c>
      <c r="I536">
        <v>0.99</v>
      </c>
      <c r="J536">
        <v>0.75</v>
      </c>
      <c r="K536">
        <v>1.1000000000000001</v>
      </c>
      <c r="L536">
        <v>0.84</v>
      </c>
      <c r="M536">
        <v>1.21</v>
      </c>
      <c r="N536">
        <v>1.18</v>
      </c>
      <c r="O536">
        <v>1.57</v>
      </c>
      <c r="P536">
        <v>1.29</v>
      </c>
      <c r="Q536">
        <v>1.69</v>
      </c>
      <c r="R536">
        <v>1.41</v>
      </c>
      <c r="S536">
        <v>1.81</v>
      </c>
      <c r="AN536" s="329"/>
    </row>
    <row r="537" spans="1:40">
      <c r="A537" s="329">
        <v>40588</v>
      </c>
      <c r="B537">
        <v>0.43</v>
      </c>
      <c r="C537">
        <v>0.68</v>
      </c>
      <c r="D537">
        <v>0.55000000000000004</v>
      </c>
      <c r="E537">
        <v>0.83</v>
      </c>
      <c r="F537">
        <v>0.56999999999999995</v>
      </c>
      <c r="G537">
        <v>0.86</v>
      </c>
      <c r="H537">
        <v>0.67</v>
      </c>
      <c r="I537">
        <v>1</v>
      </c>
      <c r="J537">
        <v>0.75</v>
      </c>
      <c r="K537">
        <v>1.1000000000000001</v>
      </c>
      <c r="L537">
        <v>0.84</v>
      </c>
      <c r="M537">
        <v>1.21</v>
      </c>
      <c r="N537">
        <v>1.17</v>
      </c>
      <c r="O537">
        <v>1.58</v>
      </c>
      <c r="P537">
        <v>1.3</v>
      </c>
      <c r="Q537">
        <v>1.7</v>
      </c>
      <c r="R537">
        <v>1.41</v>
      </c>
      <c r="S537">
        <v>1.81</v>
      </c>
      <c r="AN537" s="329"/>
    </row>
    <row r="538" spans="1:40">
      <c r="A538" s="329">
        <v>40589</v>
      </c>
      <c r="B538">
        <v>0.32</v>
      </c>
      <c r="C538">
        <v>0.59</v>
      </c>
      <c r="D538">
        <v>0.54</v>
      </c>
      <c r="E538">
        <v>0.82</v>
      </c>
      <c r="F538">
        <v>0.56999999999999995</v>
      </c>
      <c r="G538">
        <v>0.86</v>
      </c>
      <c r="H538">
        <v>0.67</v>
      </c>
      <c r="I538">
        <v>0.99</v>
      </c>
      <c r="J538">
        <v>0.75</v>
      </c>
      <c r="K538">
        <v>1.1000000000000001</v>
      </c>
      <c r="L538">
        <v>0.84</v>
      </c>
      <c r="M538">
        <v>1.21</v>
      </c>
      <c r="N538">
        <v>1.18</v>
      </c>
      <c r="O538">
        <v>1.57</v>
      </c>
      <c r="P538">
        <v>1.3</v>
      </c>
      <c r="Q538">
        <v>1.7</v>
      </c>
      <c r="R538">
        <v>1.4</v>
      </c>
      <c r="S538">
        <v>1.8</v>
      </c>
      <c r="AN538" s="329"/>
    </row>
    <row r="539" spans="1:40">
      <c r="A539" s="329">
        <v>40590</v>
      </c>
      <c r="B539">
        <v>0.4</v>
      </c>
      <c r="C539">
        <v>0.67</v>
      </c>
      <c r="D539">
        <v>0.55000000000000004</v>
      </c>
      <c r="E539">
        <v>0.81</v>
      </c>
      <c r="F539">
        <v>0.56999999999999995</v>
      </c>
      <c r="G539">
        <v>0.85</v>
      </c>
      <c r="H539">
        <v>0.67</v>
      </c>
      <c r="I539">
        <v>1</v>
      </c>
      <c r="J539">
        <v>0.75</v>
      </c>
      <c r="K539">
        <v>1.1000000000000001</v>
      </c>
      <c r="L539">
        <v>0.84</v>
      </c>
      <c r="M539">
        <v>1.21</v>
      </c>
      <c r="N539">
        <v>1.18</v>
      </c>
      <c r="O539">
        <v>1.57</v>
      </c>
      <c r="P539">
        <v>1.3</v>
      </c>
      <c r="Q539">
        <v>1.7</v>
      </c>
      <c r="R539">
        <v>1.4</v>
      </c>
      <c r="S539">
        <v>1.8</v>
      </c>
      <c r="AN539" s="329"/>
    </row>
    <row r="540" spans="1:40">
      <c r="A540" s="329">
        <v>40591</v>
      </c>
      <c r="B540">
        <v>0.45</v>
      </c>
      <c r="C540">
        <v>0.71</v>
      </c>
      <c r="D540">
        <v>0.55000000000000004</v>
      </c>
      <c r="E540">
        <v>0.83</v>
      </c>
      <c r="F540">
        <v>0.56999999999999995</v>
      </c>
      <c r="G540">
        <v>0.86</v>
      </c>
      <c r="H540">
        <v>0.67</v>
      </c>
      <c r="I540">
        <v>1</v>
      </c>
      <c r="J540">
        <v>0.75</v>
      </c>
      <c r="K540">
        <v>1.1000000000000001</v>
      </c>
      <c r="L540">
        <v>0.84</v>
      </c>
      <c r="M540">
        <v>1.21</v>
      </c>
      <c r="N540">
        <v>1.18</v>
      </c>
      <c r="O540">
        <v>1.57</v>
      </c>
      <c r="P540">
        <v>1.3</v>
      </c>
      <c r="Q540">
        <v>1.7</v>
      </c>
      <c r="R540">
        <v>1.4</v>
      </c>
      <c r="S540">
        <v>1.8</v>
      </c>
      <c r="AN540" s="329"/>
    </row>
    <row r="541" spans="1:40">
      <c r="A541" s="329">
        <v>40592</v>
      </c>
      <c r="B541">
        <v>0.46</v>
      </c>
      <c r="C541">
        <v>0.71</v>
      </c>
      <c r="D541">
        <v>0.54</v>
      </c>
      <c r="E541">
        <v>0.82</v>
      </c>
      <c r="F541">
        <v>0.56999999999999995</v>
      </c>
      <c r="G541">
        <v>0.86</v>
      </c>
      <c r="H541">
        <v>0.67</v>
      </c>
      <c r="I541">
        <v>1</v>
      </c>
      <c r="J541">
        <v>0.75</v>
      </c>
      <c r="K541">
        <v>1.1000000000000001</v>
      </c>
      <c r="L541">
        <v>0.84</v>
      </c>
      <c r="M541">
        <v>1.21</v>
      </c>
      <c r="N541">
        <v>1.18</v>
      </c>
      <c r="O541">
        <v>1.58</v>
      </c>
      <c r="P541">
        <v>1.3</v>
      </c>
      <c r="Q541">
        <v>1.7</v>
      </c>
      <c r="R541">
        <v>1.4</v>
      </c>
      <c r="S541">
        <v>1.8</v>
      </c>
      <c r="AN541" s="329"/>
    </row>
    <row r="542" spans="1:40">
      <c r="A542" s="329">
        <v>40595</v>
      </c>
      <c r="B542">
        <v>0.42</v>
      </c>
      <c r="C542">
        <v>0.67</v>
      </c>
      <c r="D542">
        <v>0.56000000000000005</v>
      </c>
      <c r="E542">
        <v>0.84</v>
      </c>
      <c r="F542">
        <v>0.56999999999999995</v>
      </c>
      <c r="G542">
        <v>0.86</v>
      </c>
      <c r="H542">
        <v>0.67</v>
      </c>
      <c r="I542">
        <v>1</v>
      </c>
      <c r="J542">
        <v>0.75</v>
      </c>
      <c r="K542">
        <v>1.1000000000000001</v>
      </c>
      <c r="L542">
        <v>0.84</v>
      </c>
      <c r="M542">
        <v>1.21</v>
      </c>
      <c r="N542">
        <v>1.18</v>
      </c>
      <c r="O542">
        <v>1.57</v>
      </c>
      <c r="P542">
        <v>1.3</v>
      </c>
      <c r="Q542">
        <v>1.7</v>
      </c>
      <c r="R542">
        <v>1.4</v>
      </c>
      <c r="S542">
        <v>1.8</v>
      </c>
    </row>
    <row r="543" spans="1:40">
      <c r="A543" s="329">
        <v>40596</v>
      </c>
      <c r="B543">
        <v>0.35</v>
      </c>
      <c r="C543">
        <v>0.61</v>
      </c>
      <c r="D543">
        <v>0.55000000000000004</v>
      </c>
      <c r="E543">
        <v>0.83</v>
      </c>
      <c r="F543">
        <v>0.56999999999999995</v>
      </c>
      <c r="G543">
        <v>0.86</v>
      </c>
      <c r="H543">
        <v>0.67</v>
      </c>
      <c r="I543">
        <v>1</v>
      </c>
      <c r="J543">
        <v>0.74</v>
      </c>
      <c r="K543">
        <v>1.0900000000000001</v>
      </c>
      <c r="L543">
        <v>0.84</v>
      </c>
      <c r="M543">
        <v>1.2</v>
      </c>
      <c r="N543">
        <v>1.18</v>
      </c>
      <c r="O543">
        <v>1.57</v>
      </c>
      <c r="P543">
        <v>1.3</v>
      </c>
      <c r="Q543">
        <v>1.7</v>
      </c>
      <c r="R543">
        <v>1.4</v>
      </c>
      <c r="S543">
        <v>1.8</v>
      </c>
    </row>
    <row r="544" spans="1:40">
      <c r="A544" s="329">
        <v>40597</v>
      </c>
      <c r="B544">
        <v>0.34</v>
      </c>
      <c r="C544">
        <v>0.61</v>
      </c>
      <c r="D544">
        <v>0.55000000000000004</v>
      </c>
      <c r="E544">
        <v>0.83</v>
      </c>
      <c r="F544">
        <v>0.56999999999999995</v>
      </c>
      <c r="G544">
        <v>0.85</v>
      </c>
      <c r="H544">
        <v>0.67</v>
      </c>
      <c r="I544">
        <v>1</v>
      </c>
      <c r="J544">
        <v>0.75</v>
      </c>
      <c r="K544">
        <v>1.1000000000000001</v>
      </c>
      <c r="L544">
        <v>0.83</v>
      </c>
      <c r="M544">
        <v>1.2</v>
      </c>
      <c r="N544">
        <v>1.17</v>
      </c>
      <c r="O544">
        <v>1.58</v>
      </c>
      <c r="P544">
        <v>1.3</v>
      </c>
      <c r="Q544">
        <v>1.7</v>
      </c>
      <c r="R544">
        <v>1.4</v>
      </c>
      <c r="S544">
        <v>1.8</v>
      </c>
    </row>
    <row r="545" spans="1:19">
      <c r="A545" s="329">
        <v>40598</v>
      </c>
      <c r="B545">
        <v>0.34</v>
      </c>
      <c r="C545">
        <v>0.61</v>
      </c>
      <c r="D545">
        <v>0.55000000000000004</v>
      </c>
      <c r="E545">
        <v>0.82</v>
      </c>
      <c r="F545">
        <v>0.56999999999999995</v>
      </c>
      <c r="G545">
        <v>0.85</v>
      </c>
      <c r="H545">
        <v>0.66</v>
      </c>
      <c r="I545">
        <v>0.99</v>
      </c>
      <c r="J545">
        <v>0.74</v>
      </c>
      <c r="K545">
        <v>1.0900000000000001</v>
      </c>
      <c r="L545">
        <v>0.83</v>
      </c>
      <c r="M545">
        <v>1.19</v>
      </c>
      <c r="N545">
        <v>1.1599999999999999</v>
      </c>
      <c r="O545">
        <v>1.56</v>
      </c>
      <c r="P545">
        <v>1.3</v>
      </c>
      <c r="Q545">
        <v>1.7</v>
      </c>
      <c r="R545">
        <v>1.4</v>
      </c>
      <c r="S545">
        <v>1.8</v>
      </c>
    </row>
    <row r="546" spans="1:19">
      <c r="A546" s="329">
        <v>40599</v>
      </c>
      <c r="B546">
        <v>0.54</v>
      </c>
      <c r="C546">
        <v>0.8</v>
      </c>
      <c r="D546">
        <v>0.56999999999999995</v>
      </c>
      <c r="E546">
        <v>0.84</v>
      </c>
      <c r="F546">
        <v>0.57999999999999996</v>
      </c>
      <c r="G546">
        <v>0.86</v>
      </c>
      <c r="H546">
        <v>0.66</v>
      </c>
      <c r="I546">
        <v>0.99</v>
      </c>
      <c r="J546">
        <v>0.74</v>
      </c>
      <c r="K546">
        <v>1.0900000000000001</v>
      </c>
      <c r="L546">
        <v>0.84</v>
      </c>
      <c r="M546">
        <v>1.21</v>
      </c>
      <c r="N546">
        <v>1.1599999999999999</v>
      </c>
      <c r="O546">
        <v>1.56</v>
      </c>
      <c r="P546">
        <v>1.3</v>
      </c>
      <c r="Q546">
        <v>1.71</v>
      </c>
      <c r="R546">
        <v>1.4</v>
      </c>
      <c r="S546">
        <v>1.81</v>
      </c>
    </row>
    <row r="547" spans="1:19">
      <c r="A547" s="329">
        <v>40602</v>
      </c>
      <c r="B547">
        <v>0.56000000000000005</v>
      </c>
      <c r="C547">
        <v>0.8</v>
      </c>
      <c r="D547">
        <v>0.56000000000000005</v>
      </c>
      <c r="E547">
        <v>0.84</v>
      </c>
      <c r="F547">
        <v>0.56999999999999995</v>
      </c>
      <c r="G547">
        <v>0.86</v>
      </c>
      <c r="H547">
        <v>0.66</v>
      </c>
      <c r="I547">
        <v>0.99</v>
      </c>
      <c r="J547">
        <v>0.74</v>
      </c>
      <c r="K547">
        <v>1.0900000000000001</v>
      </c>
      <c r="L547">
        <v>0.84</v>
      </c>
      <c r="M547">
        <v>1.21</v>
      </c>
      <c r="N547">
        <v>1.17</v>
      </c>
      <c r="O547">
        <v>1.57</v>
      </c>
      <c r="P547">
        <v>1.3</v>
      </c>
      <c r="Q547">
        <v>1.71</v>
      </c>
      <c r="R547">
        <v>1.41</v>
      </c>
      <c r="S547">
        <v>1.81</v>
      </c>
    </row>
    <row r="548" spans="1:19">
      <c r="A548" s="329">
        <v>40603</v>
      </c>
      <c r="B548">
        <v>0.55000000000000004</v>
      </c>
      <c r="C548">
        <v>0.8</v>
      </c>
      <c r="D548">
        <v>0.56000000000000005</v>
      </c>
      <c r="E548">
        <v>0.84</v>
      </c>
      <c r="F548">
        <v>0.56999999999999995</v>
      </c>
      <c r="G548">
        <v>0.86</v>
      </c>
      <c r="H548">
        <v>0.65</v>
      </c>
      <c r="I548">
        <v>0.98</v>
      </c>
      <c r="J548">
        <v>0.74</v>
      </c>
      <c r="K548">
        <v>1.0900000000000001</v>
      </c>
      <c r="L548">
        <v>0.84</v>
      </c>
      <c r="M548">
        <v>1.21</v>
      </c>
      <c r="N548">
        <v>1.17</v>
      </c>
      <c r="O548">
        <v>1.57</v>
      </c>
      <c r="P548">
        <v>1.3</v>
      </c>
      <c r="Q548">
        <v>1.71</v>
      </c>
      <c r="R548">
        <v>1.41</v>
      </c>
      <c r="S548">
        <v>1.81</v>
      </c>
    </row>
    <row r="549" spans="1:19">
      <c r="A549" s="329">
        <v>40604</v>
      </c>
      <c r="B549">
        <v>0.43</v>
      </c>
      <c r="C549">
        <v>0.7</v>
      </c>
      <c r="D549">
        <v>0.56000000000000005</v>
      </c>
      <c r="E549">
        <v>0.83</v>
      </c>
      <c r="F549">
        <v>0.57999999999999996</v>
      </c>
      <c r="G549">
        <v>0.86</v>
      </c>
      <c r="H549">
        <v>0.65</v>
      </c>
      <c r="I549">
        <v>0.97</v>
      </c>
      <c r="J549">
        <v>0.74</v>
      </c>
      <c r="K549">
        <v>1.0900000000000001</v>
      </c>
      <c r="L549">
        <v>0.83</v>
      </c>
      <c r="M549">
        <v>1.2</v>
      </c>
      <c r="N549">
        <v>1.1499999999999999</v>
      </c>
      <c r="O549">
        <v>1.56</v>
      </c>
      <c r="P549">
        <v>1.3</v>
      </c>
      <c r="Q549">
        <v>1.71</v>
      </c>
      <c r="R549">
        <v>1.41</v>
      </c>
      <c r="S549">
        <v>1.81</v>
      </c>
    </row>
    <row r="550" spans="1:19">
      <c r="A550" s="329">
        <v>40605</v>
      </c>
      <c r="B550">
        <v>0.53</v>
      </c>
      <c r="C550">
        <v>0.78</v>
      </c>
      <c r="D550">
        <v>0.55000000000000004</v>
      </c>
      <c r="E550">
        <v>0.83</v>
      </c>
      <c r="F550">
        <v>0.56999999999999995</v>
      </c>
      <c r="G550">
        <v>0.86</v>
      </c>
      <c r="H550">
        <v>0.65</v>
      </c>
      <c r="I550">
        <v>0.98</v>
      </c>
      <c r="J550">
        <v>0.74</v>
      </c>
      <c r="K550">
        <v>1.1000000000000001</v>
      </c>
      <c r="L550">
        <v>0.82</v>
      </c>
      <c r="M550">
        <v>1.2</v>
      </c>
      <c r="N550">
        <v>1.1499999999999999</v>
      </c>
      <c r="O550">
        <v>1.56</v>
      </c>
      <c r="P550">
        <v>1.3</v>
      </c>
      <c r="Q550">
        <v>1.71</v>
      </c>
      <c r="R550">
        <v>1.41</v>
      </c>
      <c r="S550">
        <v>1.81</v>
      </c>
    </row>
    <row r="551" spans="1:19">
      <c r="A551" s="329">
        <v>40606</v>
      </c>
      <c r="B551">
        <v>0.52</v>
      </c>
      <c r="C551">
        <v>0.77</v>
      </c>
      <c r="D551">
        <v>0.56000000000000005</v>
      </c>
      <c r="E551">
        <v>0.84</v>
      </c>
      <c r="F551">
        <v>0.56999999999999995</v>
      </c>
      <c r="G551">
        <v>0.86</v>
      </c>
      <c r="H551">
        <v>0.65</v>
      </c>
      <c r="I551">
        <v>0.98</v>
      </c>
      <c r="J551">
        <v>0.74</v>
      </c>
      <c r="K551">
        <v>1.1000000000000001</v>
      </c>
      <c r="L551">
        <v>0.83</v>
      </c>
      <c r="M551">
        <v>1.22</v>
      </c>
      <c r="N551">
        <v>1.1499999999999999</v>
      </c>
      <c r="O551">
        <v>1.57</v>
      </c>
      <c r="P551">
        <v>1.31</v>
      </c>
      <c r="Q551">
        <v>1.72</v>
      </c>
      <c r="R551">
        <v>1.42</v>
      </c>
      <c r="S551">
        <v>1.82</v>
      </c>
    </row>
    <row r="552" spans="1:19">
      <c r="A552" s="329">
        <v>40609</v>
      </c>
      <c r="B552">
        <v>0.46</v>
      </c>
      <c r="C552">
        <v>0.71</v>
      </c>
      <c r="D552">
        <v>0.55000000000000004</v>
      </c>
      <c r="E552">
        <v>0.83</v>
      </c>
      <c r="F552">
        <v>0.56999999999999995</v>
      </c>
      <c r="G552">
        <v>0.86</v>
      </c>
      <c r="H552">
        <v>0.65</v>
      </c>
      <c r="I552">
        <v>0.98</v>
      </c>
      <c r="J552">
        <v>0.74</v>
      </c>
      <c r="K552">
        <v>1.0900000000000001</v>
      </c>
      <c r="L552">
        <v>0.83</v>
      </c>
      <c r="M552">
        <v>1.2</v>
      </c>
      <c r="N552">
        <v>1.1499999999999999</v>
      </c>
      <c r="O552">
        <v>1.57</v>
      </c>
      <c r="P552">
        <v>1.31</v>
      </c>
      <c r="Q552">
        <v>1.71</v>
      </c>
      <c r="R552">
        <v>1.42</v>
      </c>
      <c r="S552">
        <v>1.82</v>
      </c>
    </row>
    <row r="553" spans="1:19">
      <c r="A553" s="329">
        <v>40610</v>
      </c>
      <c r="B553">
        <v>0.39</v>
      </c>
      <c r="C553">
        <v>0.65</v>
      </c>
      <c r="D553">
        <v>0.55000000000000004</v>
      </c>
      <c r="E553">
        <v>0.82</v>
      </c>
      <c r="F553">
        <v>0.56999999999999995</v>
      </c>
      <c r="G553">
        <v>0.85</v>
      </c>
      <c r="H553">
        <v>0.65</v>
      </c>
      <c r="I553">
        <v>0.98</v>
      </c>
      <c r="J553">
        <v>0.74</v>
      </c>
      <c r="K553">
        <v>1.0900000000000001</v>
      </c>
      <c r="L553">
        <v>0.83</v>
      </c>
      <c r="M553">
        <v>1.21</v>
      </c>
      <c r="N553">
        <v>1.1499999999999999</v>
      </c>
      <c r="O553">
        <v>1.56</v>
      </c>
      <c r="P553">
        <v>1.31</v>
      </c>
      <c r="Q553">
        <v>1.71</v>
      </c>
      <c r="R553">
        <v>1.42</v>
      </c>
      <c r="S553">
        <v>1.82</v>
      </c>
    </row>
    <row r="554" spans="1:19">
      <c r="A554" s="329">
        <v>40611</v>
      </c>
      <c r="B554">
        <v>0.38</v>
      </c>
      <c r="C554">
        <v>0.65</v>
      </c>
      <c r="D554">
        <v>0.56000000000000005</v>
      </c>
      <c r="E554">
        <v>0.83</v>
      </c>
      <c r="F554">
        <v>0.56999999999999995</v>
      </c>
      <c r="G554">
        <v>0.86</v>
      </c>
      <c r="H554">
        <v>0.64</v>
      </c>
      <c r="I554">
        <v>0.97</v>
      </c>
      <c r="J554">
        <v>0.74</v>
      </c>
      <c r="K554">
        <v>1.0900000000000001</v>
      </c>
      <c r="L554">
        <v>0.83</v>
      </c>
      <c r="M554">
        <v>1.21</v>
      </c>
      <c r="N554">
        <v>1.1499999999999999</v>
      </c>
      <c r="O554">
        <v>1.57</v>
      </c>
      <c r="P554">
        <v>1.31</v>
      </c>
      <c r="Q554">
        <v>1.71</v>
      </c>
      <c r="R554">
        <v>1.41</v>
      </c>
      <c r="S554">
        <v>1.82</v>
      </c>
    </row>
    <row r="555" spans="1:19">
      <c r="A555" s="329">
        <v>40612</v>
      </c>
      <c r="B555">
        <v>0.38</v>
      </c>
      <c r="C555">
        <v>0.64</v>
      </c>
      <c r="D555">
        <v>0.56000000000000005</v>
      </c>
      <c r="E555">
        <v>0.83</v>
      </c>
      <c r="F555">
        <v>0.56999999999999995</v>
      </c>
      <c r="G555">
        <v>0.86</v>
      </c>
      <c r="H555">
        <v>0.64</v>
      </c>
      <c r="I555">
        <v>0.97</v>
      </c>
      <c r="J555">
        <v>0.74</v>
      </c>
      <c r="K555">
        <v>1.0900000000000001</v>
      </c>
      <c r="L555">
        <v>0.83</v>
      </c>
      <c r="M555">
        <v>1.21</v>
      </c>
      <c r="N555">
        <v>1.1499999999999999</v>
      </c>
      <c r="O555">
        <v>1.56</v>
      </c>
      <c r="P555">
        <v>1.31</v>
      </c>
      <c r="Q555">
        <v>1.71</v>
      </c>
      <c r="R555">
        <v>1.41</v>
      </c>
      <c r="S555">
        <v>1.81</v>
      </c>
    </row>
    <row r="556" spans="1:19">
      <c r="A556" s="329">
        <v>40613</v>
      </c>
      <c r="B556">
        <v>0.37</v>
      </c>
      <c r="C556">
        <v>0.64</v>
      </c>
      <c r="D556">
        <v>0.56999999999999995</v>
      </c>
      <c r="E556">
        <v>0.84</v>
      </c>
      <c r="F556">
        <v>0.57999999999999996</v>
      </c>
      <c r="G556">
        <v>0.85</v>
      </c>
      <c r="H556">
        <v>0.64</v>
      </c>
      <c r="I556">
        <v>0.98</v>
      </c>
      <c r="J556">
        <v>0.74</v>
      </c>
      <c r="K556">
        <v>1.0900000000000001</v>
      </c>
      <c r="L556">
        <v>0.83</v>
      </c>
      <c r="M556">
        <v>1.21</v>
      </c>
      <c r="N556">
        <v>1.1499999999999999</v>
      </c>
      <c r="O556">
        <v>1.56</v>
      </c>
      <c r="P556">
        <v>1.31</v>
      </c>
      <c r="Q556">
        <v>1.71</v>
      </c>
      <c r="R556">
        <v>1.41</v>
      </c>
      <c r="S556">
        <v>1.81</v>
      </c>
    </row>
    <row r="557" spans="1:19">
      <c r="A557" s="329">
        <v>40616</v>
      </c>
      <c r="B557">
        <v>0.43</v>
      </c>
      <c r="C557">
        <v>0.69</v>
      </c>
      <c r="D557">
        <v>0.56999999999999995</v>
      </c>
      <c r="E557">
        <v>0.83</v>
      </c>
      <c r="F557">
        <v>0.57999999999999996</v>
      </c>
      <c r="G557">
        <v>0.86</v>
      </c>
      <c r="H557">
        <v>0.64</v>
      </c>
      <c r="I557">
        <v>0.98</v>
      </c>
      <c r="J557">
        <v>0.74</v>
      </c>
      <c r="K557">
        <v>1.0900000000000001</v>
      </c>
      <c r="L557">
        <v>0.81</v>
      </c>
      <c r="M557">
        <v>1.19</v>
      </c>
      <c r="N557">
        <v>1.1399999999999999</v>
      </c>
      <c r="O557">
        <v>1.56</v>
      </c>
      <c r="P557">
        <v>1.31</v>
      </c>
      <c r="Q557">
        <v>1.71</v>
      </c>
      <c r="R557">
        <v>1.42</v>
      </c>
      <c r="S557">
        <v>1.82</v>
      </c>
    </row>
    <row r="558" spans="1:19">
      <c r="A558" s="329">
        <v>40617</v>
      </c>
      <c r="B558">
        <v>0.47</v>
      </c>
      <c r="C558">
        <v>0.73</v>
      </c>
      <c r="D558">
        <v>0.56999999999999995</v>
      </c>
      <c r="E558">
        <v>0.83</v>
      </c>
      <c r="F558">
        <v>0.56999999999999995</v>
      </c>
      <c r="G558">
        <v>0.86</v>
      </c>
      <c r="H558">
        <v>0.65</v>
      </c>
      <c r="I558">
        <v>0.98</v>
      </c>
      <c r="J558">
        <v>0.74</v>
      </c>
      <c r="K558">
        <v>1.0900000000000001</v>
      </c>
      <c r="L558">
        <v>0.81</v>
      </c>
      <c r="M558">
        <v>1.19</v>
      </c>
      <c r="N558">
        <v>1.1399999999999999</v>
      </c>
      <c r="O558">
        <v>1.56</v>
      </c>
      <c r="P558">
        <v>1.3</v>
      </c>
      <c r="Q558">
        <v>1.71</v>
      </c>
      <c r="R558">
        <v>1.42</v>
      </c>
      <c r="S558">
        <v>1.82</v>
      </c>
    </row>
    <row r="559" spans="1:19">
      <c r="A559" s="329">
        <v>40618</v>
      </c>
      <c r="B559">
        <v>0.47</v>
      </c>
      <c r="C559">
        <v>0.73</v>
      </c>
      <c r="D559">
        <v>0.56000000000000005</v>
      </c>
      <c r="E559">
        <v>0.83</v>
      </c>
      <c r="F559">
        <v>0.56999999999999995</v>
      </c>
      <c r="G559">
        <v>0.86</v>
      </c>
      <c r="H559">
        <v>0.65</v>
      </c>
      <c r="I559">
        <v>0.98</v>
      </c>
      <c r="J559">
        <v>0.74</v>
      </c>
      <c r="K559">
        <v>1.0900000000000001</v>
      </c>
      <c r="L559">
        <v>0.82</v>
      </c>
      <c r="M559">
        <v>1.2</v>
      </c>
      <c r="N559">
        <v>1.1499999999999999</v>
      </c>
      <c r="O559">
        <v>1.56</v>
      </c>
      <c r="P559">
        <v>1.31</v>
      </c>
      <c r="Q559">
        <v>1.71</v>
      </c>
      <c r="R559">
        <v>1.42</v>
      </c>
      <c r="S559">
        <v>1.82</v>
      </c>
    </row>
    <row r="560" spans="1:19">
      <c r="A560" s="329">
        <v>40619</v>
      </c>
      <c r="B560">
        <v>0.48</v>
      </c>
      <c r="C560">
        <v>0.73</v>
      </c>
      <c r="D560">
        <v>0.56999999999999995</v>
      </c>
      <c r="E560">
        <v>0.83</v>
      </c>
      <c r="F560">
        <v>0.56999999999999995</v>
      </c>
      <c r="G560">
        <v>0.86</v>
      </c>
      <c r="H560">
        <v>0.65</v>
      </c>
      <c r="I560">
        <v>0.98</v>
      </c>
      <c r="J560">
        <v>0.74</v>
      </c>
      <c r="K560">
        <v>1.0900000000000001</v>
      </c>
      <c r="L560">
        <v>0.82</v>
      </c>
      <c r="M560">
        <v>1.2</v>
      </c>
      <c r="N560">
        <v>1.1399999999999999</v>
      </c>
      <c r="O560">
        <v>1.56</v>
      </c>
      <c r="P560">
        <v>1.3</v>
      </c>
      <c r="Q560">
        <v>1.71</v>
      </c>
      <c r="R560">
        <v>1.42</v>
      </c>
      <c r="S560">
        <v>1.82</v>
      </c>
    </row>
    <row r="561" spans="1:19">
      <c r="A561" s="329">
        <v>40620</v>
      </c>
      <c r="B561">
        <v>0.45</v>
      </c>
      <c r="C561">
        <v>0.7</v>
      </c>
      <c r="D561">
        <v>0.56000000000000005</v>
      </c>
      <c r="E561">
        <v>0.82</v>
      </c>
      <c r="F561">
        <v>0.57999999999999996</v>
      </c>
      <c r="G561">
        <v>0.86</v>
      </c>
      <c r="H561">
        <v>0.66</v>
      </c>
      <c r="I561">
        <v>0.99</v>
      </c>
      <c r="J561">
        <v>0.74</v>
      </c>
      <c r="K561">
        <v>1.1000000000000001</v>
      </c>
      <c r="L561">
        <v>0.83</v>
      </c>
      <c r="M561">
        <v>1.2</v>
      </c>
      <c r="N561">
        <v>1.1399999999999999</v>
      </c>
      <c r="O561">
        <v>1.55</v>
      </c>
      <c r="P561">
        <v>1.3</v>
      </c>
      <c r="Q561">
        <v>1.71</v>
      </c>
      <c r="R561">
        <v>1.41</v>
      </c>
      <c r="S561">
        <v>1.81</v>
      </c>
    </row>
    <row r="562" spans="1:19">
      <c r="A562" s="329">
        <v>40623</v>
      </c>
      <c r="B562">
        <v>0.42</v>
      </c>
      <c r="C562">
        <v>0.66</v>
      </c>
      <c r="D562">
        <v>0.56000000000000005</v>
      </c>
      <c r="E562">
        <v>0.83</v>
      </c>
      <c r="F562">
        <v>0.56999999999999995</v>
      </c>
      <c r="G562">
        <v>0.86</v>
      </c>
      <c r="H562">
        <v>0.66</v>
      </c>
      <c r="I562">
        <v>0.99</v>
      </c>
      <c r="J562">
        <v>0.75</v>
      </c>
      <c r="K562">
        <v>1.1000000000000001</v>
      </c>
      <c r="L562">
        <v>0.83</v>
      </c>
      <c r="M562">
        <v>1.2</v>
      </c>
      <c r="N562">
        <v>1.1499999999999999</v>
      </c>
      <c r="O562">
        <v>1.56</v>
      </c>
      <c r="P562">
        <v>1.3</v>
      </c>
      <c r="Q562">
        <v>1.71</v>
      </c>
      <c r="R562">
        <v>1.42</v>
      </c>
      <c r="S562">
        <v>1.82</v>
      </c>
    </row>
    <row r="563" spans="1:19">
      <c r="A563" s="329">
        <v>40624</v>
      </c>
      <c r="B563">
        <v>0.3</v>
      </c>
      <c r="C563">
        <v>0.55000000000000004</v>
      </c>
      <c r="D563">
        <v>0.55000000000000004</v>
      </c>
      <c r="E563">
        <v>0.83</v>
      </c>
      <c r="F563">
        <v>0.56999999999999995</v>
      </c>
      <c r="G563">
        <v>0.85</v>
      </c>
      <c r="H563">
        <v>0.64</v>
      </c>
      <c r="I563">
        <v>0.97</v>
      </c>
      <c r="J563">
        <v>0.74</v>
      </c>
      <c r="K563">
        <v>1.1000000000000001</v>
      </c>
      <c r="L563">
        <v>0.83</v>
      </c>
      <c r="M563">
        <v>1.21</v>
      </c>
      <c r="N563">
        <v>1.1499999999999999</v>
      </c>
      <c r="O563">
        <v>1.56</v>
      </c>
      <c r="P563">
        <v>1.31</v>
      </c>
      <c r="Q563">
        <v>1.71</v>
      </c>
      <c r="R563">
        <v>1.42</v>
      </c>
      <c r="S563">
        <v>1.82</v>
      </c>
    </row>
    <row r="564" spans="1:19">
      <c r="A564" s="329">
        <v>40625</v>
      </c>
      <c r="B564">
        <v>0.26</v>
      </c>
      <c r="C564">
        <v>0.52</v>
      </c>
      <c r="D564">
        <v>0.55000000000000004</v>
      </c>
      <c r="E564">
        <v>0.82</v>
      </c>
      <c r="F564">
        <v>0.56999999999999995</v>
      </c>
      <c r="G564">
        <v>0.85</v>
      </c>
      <c r="H564">
        <v>0.64</v>
      </c>
      <c r="I564">
        <v>0.98</v>
      </c>
      <c r="J564">
        <v>0.74</v>
      </c>
      <c r="K564">
        <v>1.0900000000000001</v>
      </c>
      <c r="L564">
        <v>0.83</v>
      </c>
      <c r="M564">
        <v>1.21</v>
      </c>
      <c r="N564">
        <v>1.1499999999999999</v>
      </c>
      <c r="O564">
        <v>1.56</v>
      </c>
      <c r="P564">
        <v>1.31</v>
      </c>
      <c r="Q564">
        <v>1.71</v>
      </c>
      <c r="R564">
        <v>1.43</v>
      </c>
      <c r="S564">
        <v>1.82</v>
      </c>
    </row>
    <row r="565" spans="1:19">
      <c r="A565" s="329">
        <v>40626</v>
      </c>
      <c r="B565">
        <v>0.25</v>
      </c>
      <c r="C565">
        <v>0.52</v>
      </c>
      <c r="D565">
        <v>0.54</v>
      </c>
      <c r="E565">
        <v>0.82</v>
      </c>
      <c r="F565">
        <v>0.56999999999999995</v>
      </c>
      <c r="G565">
        <v>0.85</v>
      </c>
      <c r="H565">
        <v>0.65</v>
      </c>
      <c r="I565">
        <v>0.98</v>
      </c>
      <c r="J565">
        <v>0.74</v>
      </c>
      <c r="K565">
        <v>1.1000000000000001</v>
      </c>
      <c r="L565">
        <v>0.83</v>
      </c>
      <c r="M565">
        <v>1.21</v>
      </c>
      <c r="N565">
        <v>1.1499999999999999</v>
      </c>
      <c r="O565">
        <v>1.56</v>
      </c>
      <c r="P565">
        <v>1.31</v>
      </c>
      <c r="Q565">
        <v>1.71</v>
      </c>
      <c r="R565">
        <v>1.43</v>
      </c>
      <c r="S565">
        <v>1.82</v>
      </c>
    </row>
    <row r="566" spans="1:19">
      <c r="A566" s="329">
        <v>40627</v>
      </c>
      <c r="B566">
        <v>0.36</v>
      </c>
      <c r="C566">
        <v>0.61</v>
      </c>
      <c r="D566">
        <v>0.54</v>
      </c>
      <c r="E566">
        <v>0.82</v>
      </c>
      <c r="F566">
        <v>0.56999999999999995</v>
      </c>
      <c r="G566">
        <v>0.85</v>
      </c>
      <c r="H566">
        <v>0.65</v>
      </c>
      <c r="I566">
        <v>0.98</v>
      </c>
      <c r="J566">
        <v>0.74</v>
      </c>
      <c r="K566">
        <v>1.1000000000000001</v>
      </c>
      <c r="L566">
        <v>0.83</v>
      </c>
      <c r="M566">
        <v>1.21</v>
      </c>
      <c r="N566">
        <v>1.1499999999999999</v>
      </c>
      <c r="O566">
        <v>1.55</v>
      </c>
      <c r="P566">
        <v>1.31</v>
      </c>
      <c r="Q566">
        <v>1.71</v>
      </c>
      <c r="R566">
        <v>1.43</v>
      </c>
      <c r="S566">
        <v>1.82</v>
      </c>
    </row>
    <row r="567" spans="1:19">
      <c r="A567" s="329">
        <v>40630</v>
      </c>
      <c r="B567">
        <v>0.49</v>
      </c>
      <c r="C567">
        <v>0.75</v>
      </c>
      <c r="D567">
        <v>0.56000000000000005</v>
      </c>
      <c r="E567">
        <v>0.82</v>
      </c>
      <c r="F567">
        <v>0.57999999999999996</v>
      </c>
      <c r="G567">
        <v>0.85</v>
      </c>
      <c r="H567">
        <v>0.66</v>
      </c>
      <c r="I567">
        <v>0.98</v>
      </c>
      <c r="J567">
        <v>0.75</v>
      </c>
      <c r="K567">
        <v>1.1000000000000001</v>
      </c>
      <c r="L567">
        <v>0.84</v>
      </c>
      <c r="M567">
        <v>1.21</v>
      </c>
      <c r="N567">
        <v>1.1499999999999999</v>
      </c>
      <c r="O567">
        <v>1.56</v>
      </c>
      <c r="P567">
        <v>1.31</v>
      </c>
      <c r="Q567">
        <v>1.71</v>
      </c>
      <c r="R567">
        <v>1.42</v>
      </c>
      <c r="S567">
        <v>1.82</v>
      </c>
    </row>
    <row r="568" spans="1:19">
      <c r="A568" s="329">
        <v>40631</v>
      </c>
      <c r="B568">
        <v>0.46</v>
      </c>
      <c r="C568">
        <v>0.73</v>
      </c>
      <c r="D568">
        <v>0.56000000000000005</v>
      </c>
      <c r="E568">
        <v>0.83</v>
      </c>
      <c r="F568">
        <v>0.56999999999999995</v>
      </c>
      <c r="G568">
        <v>0.85</v>
      </c>
      <c r="H568">
        <v>0.66</v>
      </c>
      <c r="I568">
        <v>0.99</v>
      </c>
      <c r="J568">
        <v>0.75</v>
      </c>
      <c r="K568">
        <v>1.1100000000000001</v>
      </c>
      <c r="L568">
        <v>0.84</v>
      </c>
      <c r="M568">
        <v>1.22</v>
      </c>
      <c r="N568">
        <v>1.1599999999999999</v>
      </c>
      <c r="O568">
        <v>1.56</v>
      </c>
      <c r="P568">
        <v>1.31</v>
      </c>
      <c r="Q568">
        <v>1.72</v>
      </c>
      <c r="R568">
        <v>1.42</v>
      </c>
      <c r="S568">
        <v>1.84</v>
      </c>
    </row>
    <row r="569" spans="1:19">
      <c r="A569" s="329">
        <v>40632</v>
      </c>
      <c r="B569">
        <v>0.44</v>
      </c>
      <c r="C569">
        <v>0.7</v>
      </c>
      <c r="D569">
        <v>0.55000000000000004</v>
      </c>
      <c r="E569">
        <v>0.83</v>
      </c>
      <c r="F569">
        <v>0.56000000000000005</v>
      </c>
      <c r="G569">
        <v>0.84</v>
      </c>
      <c r="H569">
        <v>0.66</v>
      </c>
      <c r="I569">
        <v>0.98</v>
      </c>
      <c r="J569">
        <v>0.75</v>
      </c>
      <c r="K569">
        <v>1.1000000000000001</v>
      </c>
      <c r="L569">
        <v>0.84</v>
      </c>
      <c r="M569">
        <v>1.22</v>
      </c>
      <c r="N569">
        <v>1.1599999999999999</v>
      </c>
      <c r="O569">
        <v>1.56</v>
      </c>
      <c r="P569">
        <v>1.31</v>
      </c>
      <c r="Q569">
        <v>1.72</v>
      </c>
      <c r="R569">
        <v>1.42</v>
      </c>
      <c r="S569">
        <v>1.84</v>
      </c>
    </row>
    <row r="570" spans="1:19">
      <c r="A570" s="329">
        <v>40633</v>
      </c>
      <c r="B570">
        <v>0.42</v>
      </c>
      <c r="C570">
        <v>0.69</v>
      </c>
      <c r="D570">
        <v>0.56000000000000005</v>
      </c>
      <c r="E570">
        <v>0.83</v>
      </c>
      <c r="F570">
        <v>0.56000000000000005</v>
      </c>
      <c r="G570">
        <v>0.85</v>
      </c>
      <c r="H570">
        <v>0.67</v>
      </c>
      <c r="I570">
        <v>0.99</v>
      </c>
      <c r="J570">
        <v>0.75</v>
      </c>
      <c r="K570">
        <v>1.1100000000000001</v>
      </c>
      <c r="L570">
        <v>0.85</v>
      </c>
      <c r="M570">
        <v>1.23</v>
      </c>
      <c r="N570">
        <v>1.1599999999999999</v>
      </c>
      <c r="O570">
        <v>1.57</v>
      </c>
      <c r="P570">
        <v>1.3</v>
      </c>
      <c r="Q570">
        <v>1.72</v>
      </c>
      <c r="R570">
        <v>1.41</v>
      </c>
      <c r="S570">
        <v>1.84</v>
      </c>
    </row>
    <row r="571" spans="1:19">
      <c r="A571" s="329">
        <v>40634</v>
      </c>
      <c r="B571">
        <v>0.44</v>
      </c>
      <c r="C571">
        <v>0.71</v>
      </c>
      <c r="D571">
        <v>0.56000000000000005</v>
      </c>
      <c r="E571">
        <v>0.82</v>
      </c>
      <c r="F571">
        <v>0.56999999999999995</v>
      </c>
      <c r="G571">
        <v>0.86</v>
      </c>
      <c r="H571">
        <v>0.67</v>
      </c>
      <c r="I571">
        <v>0.99</v>
      </c>
      <c r="J571">
        <v>0.74</v>
      </c>
      <c r="K571">
        <v>1.1000000000000001</v>
      </c>
      <c r="L571">
        <v>0.85</v>
      </c>
      <c r="M571">
        <v>1.23</v>
      </c>
      <c r="N571">
        <v>1.1599999999999999</v>
      </c>
      <c r="O571">
        <v>1.57</v>
      </c>
      <c r="P571">
        <v>1.3</v>
      </c>
      <c r="Q571">
        <v>1.72</v>
      </c>
      <c r="R571">
        <v>1.41</v>
      </c>
      <c r="S571">
        <v>1.84</v>
      </c>
    </row>
    <row r="572" spans="1:19">
      <c r="A572" s="329">
        <v>40637</v>
      </c>
      <c r="B572">
        <v>0.43</v>
      </c>
      <c r="C572">
        <v>0.69</v>
      </c>
      <c r="D572">
        <v>0.56000000000000005</v>
      </c>
      <c r="E572">
        <v>0.83</v>
      </c>
      <c r="F572">
        <v>0.56999999999999995</v>
      </c>
      <c r="G572">
        <v>0.86</v>
      </c>
      <c r="H572">
        <v>0.67</v>
      </c>
      <c r="I572">
        <v>1</v>
      </c>
      <c r="J572">
        <v>0.75</v>
      </c>
      <c r="K572">
        <v>1.1000000000000001</v>
      </c>
      <c r="L572">
        <v>0.84</v>
      </c>
      <c r="M572">
        <v>1.22</v>
      </c>
      <c r="N572">
        <v>1.1599999999999999</v>
      </c>
      <c r="O572">
        <v>1.56</v>
      </c>
      <c r="P572">
        <v>1.3</v>
      </c>
      <c r="Q572">
        <v>1.72</v>
      </c>
      <c r="R572">
        <v>1.41</v>
      </c>
      <c r="S572">
        <v>1.83</v>
      </c>
    </row>
    <row r="573" spans="1:19">
      <c r="A573" s="329">
        <v>40638</v>
      </c>
      <c r="B573">
        <v>0.36</v>
      </c>
      <c r="C573">
        <v>0.62</v>
      </c>
      <c r="D573">
        <v>0.56000000000000005</v>
      </c>
      <c r="E573">
        <v>0.82</v>
      </c>
      <c r="F573">
        <v>0.56999999999999995</v>
      </c>
      <c r="G573">
        <v>0.85</v>
      </c>
      <c r="H573">
        <v>0.67</v>
      </c>
      <c r="I573">
        <v>0.99</v>
      </c>
      <c r="J573">
        <v>0.75</v>
      </c>
      <c r="K573">
        <v>1.1000000000000001</v>
      </c>
      <c r="L573">
        <v>0.84</v>
      </c>
      <c r="M573">
        <v>1.21</v>
      </c>
      <c r="N573">
        <v>1.1599999999999999</v>
      </c>
      <c r="O573">
        <v>1.57</v>
      </c>
      <c r="P573">
        <v>1.29</v>
      </c>
      <c r="Q573">
        <v>1.71</v>
      </c>
      <c r="R573">
        <v>1.41</v>
      </c>
      <c r="S573">
        <v>1.83</v>
      </c>
    </row>
    <row r="574" spans="1:19">
      <c r="A574" s="329">
        <v>40639</v>
      </c>
      <c r="B574">
        <v>0.3</v>
      </c>
      <c r="C574">
        <v>0.56000000000000005</v>
      </c>
      <c r="D574">
        <v>0.56000000000000005</v>
      </c>
      <c r="E574">
        <v>0.82</v>
      </c>
      <c r="F574">
        <v>0.56999999999999995</v>
      </c>
      <c r="G574">
        <v>0.85</v>
      </c>
      <c r="H574">
        <v>0.67</v>
      </c>
      <c r="I574">
        <v>0.99</v>
      </c>
      <c r="J574">
        <v>0.75</v>
      </c>
      <c r="K574">
        <v>1.1000000000000001</v>
      </c>
      <c r="L574">
        <v>0.84</v>
      </c>
      <c r="M574">
        <v>1.22</v>
      </c>
      <c r="N574">
        <v>1.1499999999999999</v>
      </c>
      <c r="O574">
        <v>1.56</v>
      </c>
      <c r="P574">
        <v>1.29</v>
      </c>
      <c r="Q574">
        <v>1.71</v>
      </c>
      <c r="R574">
        <v>1.4</v>
      </c>
      <c r="S574">
        <v>1.83</v>
      </c>
    </row>
    <row r="575" spans="1:19">
      <c r="A575" s="329">
        <v>40640</v>
      </c>
      <c r="B575">
        <v>0.51</v>
      </c>
      <c r="C575">
        <v>0.78</v>
      </c>
      <c r="D575">
        <v>0.56000000000000005</v>
      </c>
      <c r="E575">
        <v>0.82</v>
      </c>
      <c r="F575">
        <v>0.56000000000000005</v>
      </c>
      <c r="G575">
        <v>0.84</v>
      </c>
      <c r="H575">
        <v>0.66</v>
      </c>
      <c r="I575">
        <v>0.99</v>
      </c>
      <c r="J575">
        <v>0.74</v>
      </c>
      <c r="K575">
        <v>1.1000000000000001</v>
      </c>
      <c r="L575">
        <v>0.84</v>
      </c>
      <c r="M575">
        <v>1.21</v>
      </c>
      <c r="N575">
        <v>1.1499999999999999</v>
      </c>
      <c r="O575">
        <v>1.56</v>
      </c>
      <c r="P575">
        <v>1.29</v>
      </c>
      <c r="Q575">
        <v>1.71</v>
      </c>
      <c r="R575">
        <v>1.41</v>
      </c>
      <c r="S575">
        <v>1.82</v>
      </c>
    </row>
    <row r="576" spans="1:19">
      <c r="A576" s="329">
        <v>40641</v>
      </c>
      <c r="B576">
        <v>0.5</v>
      </c>
      <c r="C576">
        <v>0.77</v>
      </c>
      <c r="D576">
        <v>0.55000000000000004</v>
      </c>
      <c r="E576">
        <v>0.82</v>
      </c>
      <c r="F576">
        <v>0.55000000000000004</v>
      </c>
      <c r="G576">
        <v>0.84</v>
      </c>
      <c r="H576">
        <v>0.66</v>
      </c>
      <c r="I576">
        <v>0.99</v>
      </c>
      <c r="J576">
        <v>0.74</v>
      </c>
      <c r="K576">
        <v>1.0900000000000001</v>
      </c>
      <c r="L576">
        <v>0.84</v>
      </c>
      <c r="M576">
        <v>1.21</v>
      </c>
      <c r="N576">
        <v>1.1499999999999999</v>
      </c>
      <c r="O576">
        <v>1.56</v>
      </c>
      <c r="P576">
        <v>1.28</v>
      </c>
      <c r="Q576">
        <v>1.71</v>
      </c>
      <c r="R576">
        <v>1.41</v>
      </c>
      <c r="S576">
        <v>1.82</v>
      </c>
    </row>
    <row r="577" spans="1:19">
      <c r="A577" s="329">
        <v>40644</v>
      </c>
      <c r="B577">
        <v>0.49</v>
      </c>
      <c r="C577">
        <v>0.76</v>
      </c>
      <c r="D577">
        <v>0.55000000000000004</v>
      </c>
      <c r="E577">
        <v>0.82</v>
      </c>
      <c r="F577">
        <v>0.55000000000000004</v>
      </c>
      <c r="G577">
        <v>0.84</v>
      </c>
      <c r="H577">
        <v>0.65</v>
      </c>
      <c r="I577">
        <v>0.97</v>
      </c>
      <c r="J577">
        <v>0.74</v>
      </c>
      <c r="K577">
        <v>1.08</v>
      </c>
      <c r="L577">
        <v>0.85</v>
      </c>
      <c r="M577">
        <v>1.22</v>
      </c>
      <c r="N577">
        <v>1.1499999999999999</v>
      </c>
      <c r="O577">
        <v>1.57</v>
      </c>
      <c r="P577">
        <v>1.28</v>
      </c>
      <c r="Q577">
        <v>1.71</v>
      </c>
      <c r="R577">
        <v>1.41</v>
      </c>
      <c r="S577">
        <v>1.83</v>
      </c>
    </row>
    <row r="578" spans="1:19">
      <c r="A578" s="329">
        <v>40645</v>
      </c>
      <c r="B578">
        <v>0.36</v>
      </c>
      <c r="C578">
        <v>0.61</v>
      </c>
      <c r="D578">
        <v>0.55000000000000004</v>
      </c>
      <c r="E578">
        <v>0.82</v>
      </c>
      <c r="F578">
        <v>0.56000000000000005</v>
      </c>
      <c r="G578">
        <v>0.84</v>
      </c>
      <c r="H578">
        <v>0.65</v>
      </c>
      <c r="I578">
        <v>0.98</v>
      </c>
      <c r="J578">
        <v>0.73</v>
      </c>
      <c r="K578">
        <v>1.08</v>
      </c>
      <c r="L578">
        <v>0.85</v>
      </c>
      <c r="M578">
        <v>1.22</v>
      </c>
      <c r="N578">
        <v>1.1499999999999999</v>
      </c>
      <c r="O578">
        <v>1.56</v>
      </c>
      <c r="P578">
        <v>1.28</v>
      </c>
      <c r="Q578">
        <v>1.71</v>
      </c>
      <c r="R578">
        <v>1.41</v>
      </c>
      <c r="S578">
        <v>1.83</v>
      </c>
    </row>
    <row r="579" spans="1:19">
      <c r="A579" s="329">
        <v>40646</v>
      </c>
      <c r="B579">
        <v>0.35</v>
      </c>
      <c r="C579">
        <v>0.59</v>
      </c>
      <c r="D579">
        <v>0.55000000000000004</v>
      </c>
      <c r="E579">
        <v>0.82</v>
      </c>
      <c r="F579">
        <v>0.56000000000000005</v>
      </c>
      <c r="G579">
        <v>0.84</v>
      </c>
      <c r="H579">
        <v>0.66</v>
      </c>
      <c r="I579">
        <v>0.98</v>
      </c>
      <c r="J579">
        <v>0.73</v>
      </c>
      <c r="K579">
        <v>1.08</v>
      </c>
      <c r="L579">
        <v>0.85</v>
      </c>
      <c r="M579">
        <v>1.22</v>
      </c>
      <c r="N579">
        <v>1.1499999999999999</v>
      </c>
      <c r="O579">
        <v>1.56</v>
      </c>
      <c r="P579">
        <v>1.3</v>
      </c>
      <c r="Q579">
        <v>1.71</v>
      </c>
      <c r="R579">
        <v>1.43</v>
      </c>
      <c r="S579">
        <v>1.83</v>
      </c>
    </row>
    <row r="580" spans="1:19">
      <c r="A580" s="329">
        <v>40647</v>
      </c>
      <c r="B580">
        <v>0.28999999999999998</v>
      </c>
      <c r="C580">
        <v>0.55000000000000004</v>
      </c>
      <c r="D580">
        <v>0.54</v>
      </c>
      <c r="E580">
        <v>0.82</v>
      </c>
      <c r="F580">
        <v>0.56999999999999995</v>
      </c>
      <c r="G580">
        <v>0.85</v>
      </c>
      <c r="H580">
        <v>0.66</v>
      </c>
      <c r="I580">
        <v>0.99</v>
      </c>
      <c r="J580">
        <v>0.74</v>
      </c>
      <c r="K580">
        <v>1.0900000000000001</v>
      </c>
      <c r="L580">
        <v>0.84</v>
      </c>
      <c r="M580">
        <v>1.21</v>
      </c>
      <c r="N580">
        <v>1.1499999999999999</v>
      </c>
      <c r="O580">
        <v>1.56</v>
      </c>
      <c r="P580">
        <v>1.3</v>
      </c>
      <c r="Q580">
        <v>1.71</v>
      </c>
      <c r="R580">
        <v>1.43</v>
      </c>
      <c r="S580">
        <v>1.83</v>
      </c>
    </row>
    <row r="581" spans="1:19">
      <c r="A581" s="329">
        <v>40648</v>
      </c>
      <c r="B581">
        <v>0.4</v>
      </c>
      <c r="C581">
        <v>0.66</v>
      </c>
      <c r="D581">
        <v>0.53</v>
      </c>
      <c r="E581">
        <v>0.82</v>
      </c>
      <c r="F581">
        <v>0.56000000000000005</v>
      </c>
      <c r="G581">
        <v>0.85</v>
      </c>
      <c r="H581">
        <v>0.65</v>
      </c>
      <c r="I581">
        <v>0.98</v>
      </c>
      <c r="J581">
        <v>0.74</v>
      </c>
      <c r="K581">
        <v>1.0900000000000001</v>
      </c>
      <c r="L581">
        <v>0.84</v>
      </c>
      <c r="M581">
        <v>1.21</v>
      </c>
      <c r="N581">
        <v>1.1499999999999999</v>
      </c>
      <c r="O581">
        <v>1.56</v>
      </c>
      <c r="P581">
        <v>1.31</v>
      </c>
      <c r="Q581">
        <v>1.71</v>
      </c>
      <c r="R581">
        <v>1.43</v>
      </c>
      <c r="S581">
        <v>1.83</v>
      </c>
    </row>
    <row r="582" spans="1:19">
      <c r="A582" s="329">
        <v>40651</v>
      </c>
      <c r="B582">
        <v>0.39</v>
      </c>
      <c r="C582">
        <v>0.65</v>
      </c>
      <c r="D582">
        <v>0.53</v>
      </c>
      <c r="E582">
        <v>0.81</v>
      </c>
      <c r="F582">
        <v>0.56000000000000005</v>
      </c>
      <c r="G582">
        <v>0.84</v>
      </c>
      <c r="H582">
        <v>0.65</v>
      </c>
      <c r="I582">
        <v>0.98</v>
      </c>
      <c r="J582">
        <v>0.74</v>
      </c>
      <c r="K582">
        <v>1.0900000000000001</v>
      </c>
      <c r="L582">
        <v>0.83</v>
      </c>
      <c r="M582">
        <v>1.21</v>
      </c>
      <c r="N582">
        <v>1.1499999999999999</v>
      </c>
      <c r="O582">
        <v>1.56</v>
      </c>
      <c r="P582">
        <v>1.31</v>
      </c>
      <c r="Q582">
        <v>1.72</v>
      </c>
      <c r="R582">
        <v>1.43</v>
      </c>
      <c r="S582">
        <v>1.83</v>
      </c>
    </row>
    <row r="583" spans="1:19">
      <c r="A583" s="329">
        <v>40652</v>
      </c>
      <c r="B583">
        <v>0.33</v>
      </c>
      <c r="C583">
        <v>0.59</v>
      </c>
      <c r="D583">
        <v>0.53</v>
      </c>
      <c r="E583">
        <v>0.81</v>
      </c>
      <c r="F583">
        <v>0.56000000000000005</v>
      </c>
      <c r="G583">
        <v>0.85</v>
      </c>
      <c r="H583">
        <v>0.65</v>
      </c>
      <c r="I583">
        <v>0.97</v>
      </c>
      <c r="J583">
        <v>0.74</v>
      </c>
      <c r="K583">
        <v>1.0900000000000001</v>
      </c>
      <c r="L583">
        <v>0.83</v>
      </c>
      <c r="M583">
        <v>1.2</v>
      </c>
      <c r="N583">
        <v>1.1599999999999999</v>
      </c>
      <c r="O583">
        <v>1.57</v>
      </c>
      <c r="P583">
        <v>1.31</v>
      </c>
      <c r="Q583">
        <v>1.72</v>
      </c>
      <c r="R583">
        <v>1.43</v>
      </c>
      <c r="S583">
        <v>1.83</v>
      </c>
    </row>
    <row r="584" spans="1:19">
      <c r="A584" s="329">
        <v>40653</v>
      </c>
      <c r="B584">
        <v>0.33</v>
      </c>
      <c r="C584">
        <v>0.59</v>
      </c>
      <c r="D584">
        <v>0.53</v>
      </c>
      <c r="E584">
        <v>0.81</v>
      </c>
      <c r="F584">
        <v>0.56000000000000005</v>
      </c>
      <c r="G584">
        <v>0.84</v>
      </c>
      <c r="H584">
        <v>0.64</v>
      </c>
      <c r="I584">
        <v>0.98</v>
      </c>
      <c r="J584">
        <v>0.73</v>
      </c>
      <c r="K584">
        <v>1.08</v>
      </c>
      <c r="L584">
        <v>0.82</v>
      </c>
      <c r="M584">
        <v>1.2</v>
      </c>
      <c r="N584">
        <v>1.1599999999999999</v>
      </c>
      <c r="O584">
        <v>1.57</v>
      </c>
      <c r="P584">
        <v>1.32</v>
      </c>
      <c r="Q584">
        <v>1.7</v>
      </c>
      <c r="R584">
        <v>1.43</v>
      </c>
      <c r="S584">
        <v>1.83</v>
      </c>
    </row>
    <row r="585" spans="1:19">
      <c r="A585" s="329">
        <v>40654</v>
      </c>
      <c r="B585">
        <v>0.33</v>
      </c>
      <c r="C585">
        <v>0.6</v>
      </c>
      <c r="D585">
        <v>0.53</v>
      </c>
      <c r="E585">
        <v>0.81</v>
      </c>
      <c r="F585">
        <v>0.56000000000000005</v>
      </c>
      <c r="G585">
        <v>0.85</v>
      </c>
      <c r="H585">
        <v>0.66</v>
      </c>
      <c r="I585">
        <v>0.98</v>
      </c>
      <c r="J585">
        <v>0.73</v>
      </c>
      <c r="K585">
        <v>1.08</v>
      </c>
      <c r="L585">
        <v>0.82</v>
      </c>
      <c r="M585">
        <v>1.2</v>
      </c>
      <c r="N585">
        <v>1.1599999999999999</v>
      </c>
      <c r="O585">
        <v>1.57</v>
      </c>
      <c r="P585">
        <v>1.32</v>
      </c>
      <c r="Q585">
        <v>1.71</v>
      </c>
      <c r="R585">
        <v>1.43</v>
      </c>
      <c r="S585">
        <v>1.84</v>
      </c>
    </row>
    <row r="586" spans="1:19">
      <c r="A586" s="329">
        <v>40655</v>
      </c>
      <c r="B586">
        <v>0.39</v>
      </c>
      <c r="C586">
        <v>0.65</v>
      </c>
      <c r="D586">
        <v>0.53</v>
      </c>
      <c r="E586">
        <v>0.81</v>
      </c>
      <c r="F586">
        <v>0.56000000000000005</v>
      </c>
      <c r="G586">
        <v>0.85</v>
      </c>
      <c r="H586">
        <v>0.66</v>
      </c>
      <c r="I586">
        <v>0.98</v>
      </c>
      <c r="J586">
        <v>0.73</v>
      </c>
      <c r="K586">
        <v>1.0900000000000001</v>
      </c>
      <c r="L586">
        <v>0.82</v>
      </c>
      <c r="M586">
        <v>1.2</v>
      </c>
      <c r="N586">
        <v>1.1599999999999999</v>
      </c>
      <c r="O586">
        <v>1.58</v>
      </c>
      <c r="P586">
        <v>1.32</v>
      </c>
      <c r="Q586">
        <v>1.73</v>
      </c>
      <c r="R586">
        <v>1.44</v>
      </c>
      <c r="S586">
        <v>1.84</v>
      </c>
    </row>
    <row r="587" spans="1:19">
      <c r="A587" s="329">
        <v>40659</v>
      </c>
      <c r="B587">
        <v>0.5</v>
      </c>
      <c r="C587">
        <v>0.75</v>
      </c>
      <c r="D587">
        <v>0.54</v>
      </c>
      <c r="E587">
        <v>0.82</v>
      </c>
      <c r="F587">
        <v>0.56000000000000005</v>
      </c>
      <c r="G587">
        <v>0.85</v>
      </c>
      <c r="H587">
        <v>0.65</v>
      </c>
      <c r="I587">
        <v>0.98</v>
      </c>
      <c r="J587">
        <v>0.73</v>
      </c>
      <c r="K587">
        <v>1.0900000000000001</v>
      </c>
      <c r="L587">
        <v>0.82</v>
      </c>
      <c r="M587">
        <v>1.21</v>
      </c>
      <c r="N587">
        <v>1.1599999999999999</v>
      </c>
      <c r="O587">
        <v>1.57</v>
      </c>
      <c r="P587">
        <v>1.32</v>
      </c>
      <c r="Q587">
        <v>1.73</v>
      </c>
      <c r="R587">
        <v>1.44</v>
      </c>
      <c r="S587">
        <v>1.85</v>
      </c>
    </row>
    <row r="588" spans="1:19">
      <c r="A588" s="329">
        <v>40660</v>
      </c>
      <c r="B588">
        <v>0.49</v>
      </c>
      <c r="C588">
        <v>0.74</v>
      </c>
      <c r="D588">
        <v>0.54</v>
      </c>
      <c r="E588">
        <v>0.82</v>
      </c>
      <c r="F588">
        <v>0.55000000000000004</v>
      </c>
      <c r="G588">
        <v>0.84</v>
      </c>
      <c r="H588">
        <v>0.65</v>
      </c>
      <c r="I588">
        <v>0.97</v>
      </c>
      <c r="J588">
        <v>0.73</v>
      </c>
      <c r="K588">
        <v>1.0900000000000001</v>
      </c>
      <c r="L588">
        <v>0.82</v>
      </c>
      <c r="M588">
        <v>1.21</v>
      </c>
      <c r="N588">
        <v>1.1599999999999999</v>
      </c>
      <c r="O588">
        <v>1.57</v>
      </c>
      <c r="P588">
        <v>1.32</v>
      </c>
      <c r="Q588">
        <v>1.73</v>
      </c>
      <c r="R588">
        <v>1.44</v>
      </c>
      <c r="S588">
        <v>1.85</v>
      </c>
    </row>
    <row r="589" spans="1:19">
      <c r="A589" s="329">
        <v>40661</v>
      </c>
      <c r="B589">
        <v>0.51</v>
      </c>
      <c r="C589">
        <v>0.76</v>
      </c>
      <c r="D589">
        <v>0.54</v>
      </c>
      <c r="E589">
        <v>0.82</v>
      </c>
      <c r="F589">
        <v>0.55000000000000004</v>
      </c>
      <c r="G589">
        <v>0.84</v>
      </c>
      <c r="H589">
        <v>0.65</v>
      </c>
      <c r="I589">
        <v>0.98</v>
      </c>
      <c r="J589">
        <v>0.73</v>
      </c>
      <c r="K589">
        <v>1.08</v>
      </c>
      <c r="L589">
        <v>0.82</v>
      </c>
      <c r="M589">
        <v>1.21</v>
      </c>
      <c r="N589">
        <v>1.1599999999999999</v>
      </c>
      <c r="O589">
        <v>1.57</v>
      </c>
      <c r="P589">
        <v>1.31</v>
      </c>
      <c r="Q589">
        <v>1.73</v>
      </c>
      <c r="R589">
        <v>1.43</v>
      </c>
      <c r="S589">
        <v>1.84</v>
      </c>
    </row>
    <row r="590" spans="1:19">
      <c r="A590" s="329">
        <v>40662</v>
      </c>
      <c r="B590">
        <v>0.51</v>
      </c>
      <c r="C590">
        <v>0.74</v>
      </c>
      <c r="D590">
        <v>0.54</v>
      </c>
      <c r="E590">
        <v>0.82</v>
      </c>
      <c r="F590">
        <v>0.55000000000000004</v>
      </c>
      <c r="G590">
        <v>0.84</v>
      </c>
      <c r="H590">
        <v>0.65</v>
      </c>
      <c r="I590">
        <v>0.97</v>
      </c>
      <c r="J590">
        <v>0.72</v>
      </c>
      <c r="K590">
        <v>1.0900000000000001</v>
      </c>
      <c r="L590">
        <v>0.81</v>
      </c>
      <c r="M590">
        <v>1.2</v>
      </c>
      <c r="N590">
        <v>1.1499999999999999</v>
      </c>
      <c r="O590">
        <v>1.56</v>
      </c>
      <c r="P590">
        <v>1.31</v>
      </c>
      <c r="Q590">
        <v>1.72</v>
      </c>
      <c r="R590">
        <v>1.42</v>
      </c>
      <c r="S590">
        <v>1.84</v>
      </c>
    </row>
    <row r="591" spans="1:19">
      <c r="A591" s="329">
        <v>40665</v>
      </c>
      <c r="B591">
        <v>0.43</v>
      </c>
      <c r="C591">
        <v>0.68</v>
      </c>
      <c r="D591">
        <v>0.54</v>
      </c>
      <c r="E591">
        <v>0.81</v>
      </c>
      <c r="F591">
        <v>0.55000000000000004</v>
      </c>
      <c r="G591">
        <v>0.84</v>
      </c>
      <c r="H591">
        <v>0.65</v>
      </c>
      <c r="I591">
        <v>0.98</v>
      </c>
      <c r="J591">
        <v>0.72</v>
      </c>
      <c r="K591">
        <v>1.08</v>
      </c>
      <c r="L591">
        <v>0.82</v>
      </c>
      <c r="M591">
        <v>1.2</v>
      </c>
      <c r="N591">
        <v>1.1599999999999999</v>
      </c>
      <c r="O591">
        <v>1.57</v>
      </c>
      <c r="P591">
        <v>1.31</v>
      </c>
      <c r="Q591">
        <v>1.73</v>
      </c>
      <c r="R591">
        <v>1.43</v>
      </c>
      <c r="S591">
        <v>1.84</v>
      </c>
    </row>
    <row r="592" spans="1:19">
      <c r="A592" s="329">
        <v>40666</v>
      </c>
      <c r="B592">
        <v>0.36</v>
      </c>
      <c r="C592">
        <v>0.6</v>
      </c>
      <c r="D592">
        <v>0.55000000000000004</v>
      </c>
      <c r="E592">
        <v>0.82</v>
      </c>
      <c r="F592">
        <v>0.55000000000000004</v>
      </c>
      <c r="G592">
        <v>0.84</v>
      </c>
      <c r="H592">
        <v>0.66</v>
      </c>
      <c r="I592">
        <v>0.98</v>
      </c>
      <c r="J592">
        <v>0.72</v>
      </c>
      <c r="K592">
        <v>1.08</v>
      </c>
      <c r="L592">
        <v>0.82</v>
      </c>
      <c r="M592">
        <v>1.2</v>
      </c>
      <c r="N592">
        <v>1.1599999999999999</v>
      </c>
      <c r="O592">
        <v>1.57</v>
      </c>
      <c r="P592">
        <v>1.31</v>
      </c>
      <c r="Q592">
        <v>1.73</v>
      </c>
      <c r="R592">
        <v>1.43</v>
      </c>
      <c r="S592">
        <v>1.84</v>
      </c>
    </row>
    <row r="593" spans="1:19">
      <c r="A593" s="329">
        <v>40667</v>
      </c>
      <c r="B593">
        <v>0.21</v>
      </c>
      <c r="C593">
        <v>0.47</v>
      </c>
      <c r="D593">
        <v>0.55000000000000004</v>
      </c>
      <c r="E593">
        <v>0.82</v>
      </c>
      <c r="F593">
        <v>0.55000000000000004</v>
      </c>
      <c r="G593">
        <v>0.84</v>
      </c>
      <c r="H593">
        <v>0.67</v>
      </c>
      <c r="I593">
        <v>0.98</v>
      </c>
      <c r="J593">
        <v>0.72</v>
      </c>
      <c r="K593">
        <v>1.0900000000000001</v>
      </c>
      <c r="L593">
        <v>0.82</v>
      </c>
      <c r="M593">
        <v>1.2</v>
      </c>
      <c r="N593">
        <v>1.1599999999999999</v>
      </c>
      <c r="O593">
        <v>1.57</v>
      </c>
      <c r="P593">
        <v>1.31</v>
      </c>
      <c r="Q593">
        <v>1.73</v>
      </c>
      <c r="R593">
        <v>1.43</v>
      </c>
      <c r="S593">
        <v>1.84</v>
      </c>
    </row>
    <row r="594" spans="1:19">
      <c r="A594" s="329">
        <v>40668</v>
      </c>
      <c r="B594">
        <v>0.49</v>
      </c>
      <c r="C594">
        <v>0.75</v>
      </c>
      <c r="D594">
        <v>0.55000000000000004</v>
      </c>
      <c r="E594">
        <v>0.83</v>
      </c>
      <c r="F594">
        <v>0.56000000000000005</v>
      </c>
      <c r="G594">
        <v>0.85</v>
      </c>
      <c r="H594">
        <v>0.67</v>
      </c>
      <c r="I594">
        <v>0.98</v>
      </c>
      <c r="J594">
        <v>0.73</v>
      </c>
      <c r="K594">
        <v>1.0900000000000001</v>
      </c>
      <c r="L594">
        <v>0.83</v>
      </c>
      <c r="M594">
        <v>1.21</v>
      </c>
      <c r="N594">
        <v>1.17</v>
      </c>
      <c r="O594">
        <v>1.58</v>
      </c>
      <c r="P594">
        <v>1.31</v>
      </c>
      <c r="Q594">
        <v>1.73</v>
      </c>
      <c r="R594">
        <v>1.43</v>
      </c>
      <c r="S594">
        <v>1.84</v>
      </c>
    </row>
    <row r="595" spans="1:19">
      <c r="A595" s="329">
        <v>40669</v>
      </c>
      <c r="B595">
        <v>0.5</v>
      </c>
      <c r="C595">
        <v>0.75</v>
      </c>
      <c r="D595">
        <v>0.54</v>
      </c>
      <c r="E595">
        <v>0.82</v>
      </c>
      <c r="F595">
        <v>0.56000000000000005</v>
      </c>
      <c r="G595">
        <v>0.84</v>
      </c>
      <c r="H595">
        <v>0.67</v>
      </c>
      <c r="I595">
        <v>0.99</v>
      </c>
      <c r="J595">
        <v>0.73</v>
      </c>
      <c r="K595">
        <v>1.0900000000000001</v>
      </c>
      <c r="L595">
        <v>0.84</v>
      </c>
      <c r="M595">
        <v>1.21</v>
      </c>
      <c r="N595">
        <v>1.1499999999999999</v>
      </c>
      <c r="O595">
        <v>1.57</v>
      </c>
      <c r="P595">
        <v>1.31</v>
      </c>
      <c r="Q595">
        <v>1.73</v>
      </c>
      <c r="R595">
        <v>1.43</v>
      </c>
      <c r="S595">
        <v>1.84</v>
      </c>
    </row>
    <row r="596" spans="1:19">
      <c r="A596" s="329">
        <v>40672</v>
      </c>
      <c r="B596">
        <v>0.49</v>
      </c>
      <c r="C596">
        <v>0.73</v>
      </c>
      <c r="D596">
        <v>0.54</v>
      </c>
      <c r="E596">
        <v>0.82</v>
      </c>
      <c r="F596">
        <v>0.55000000000000004</v>
      </c>
      <c r="G596">
        <v>0.84</v>
      </c>
      <c r="H596">
        <v>0.66</v>
      </c>
      <c r="I596">
        <v>0.99</v>
      </c>
      <c r="J596">
        <v>0.73</v>
      </c>
      <c r="K596">
        <v>1.0900000000000001</v>
      </c>
      <c r="L596">
        <v>0.84</v>
      </c>
      <c r="M596">
        <v>1.21</v>
      </c>
      <c r="N596">
        <v>1.1499999999999999</v>
      </c>
      <c r="O596">
        <v>1.56</v>
      </c>
      <c r="P596">
        <v>1.31</v>
      </c>
      <c r="Q596">
        <v>1.73</v>
      </c>
      <c r="R596">
        <v>1.43</v>
      </c>
      <c r="S596">
        <v>1.84</v>
      </c>
    </row>
    <row r="597" spans="1:19">
      <c r="A597" s="329">
        <v>40673</v>
      </c>
      <c r="B597">
        <v>0.49</v>
      </c>
      <c r="C597">
        <v>0.74</v>
      </c>
      <c r="D597">
        <v>0.54</v>
      </c>
      <c r="E597">
        <v>0.82</v>
      </c>
      <c r="F597">
        <v>0.56000000000000005</v>
      </c>
      <c r="G597">
        <v>0.84</v>
      </c>
      <c r="H597">
        <v>0.67</v>
      </c>
      <c r="I597">
        <v>0.99</v>
      </c>
      <c r="J597">
        <v>0.73</v>
      </c>
      <c r="K597">
        <v>1.1000000000000001</v>
      </c>
      <c r="L597">
        <v>0.84</v>
      </c>
      <c r="M597">
        <v>1.22</v>
      </c>
      <c r="N597">
        <v>1.1499999999999999</v>
      </c>
      <c r="O597">
        <v>1.57</v>
      </c>
      <c r="P597">
        <v>1.31</v>
      </c>
      <c r="Q597">
        <v>1.73</v>
      </c>
      <c r="R597">
        <v>1.43</v>
      </c>
      <c r="S597">
        <v>1.84</v>
      </c>
    </row>
    <row r="598" spans="1:19">
      <c r="A598" s="329">
        <v>40674</v>
      </c>
      <c r="B598">
        <v>0.51</v>
      </c>
      <c r="C598">
        <v>0.76</v>
      </c>
      <c r="D598">
        <v>0.54</v>
      </c>
      <c r="E598">
        <v>0.82</v>
      </c>
      <c r="F598">
        <v>0.56000000000000005</v>
      </c>
      <c r="G598">
        <v>0.84</v>
      </c>
      <c r="H598">
        <v>0.67</v>
      </c>
      <c r="I598">
        <v>0.99</v>
      </c>
      <c r="J598">
        <v>0.74</v>
      </c>
      <c r="K598">
        <v>1.1000000000000001</v>
      </c>
      <c r="L598">
        <v>0.85</v>
      </c>
      <c r="M598">
        <v>1.22</v>
      </c>
      <c r="N598">
        <v>1.1499999999999999</v>
      </c>
      <c r="O598">
        <v>1.56</v>
      </c>
      <c r="P598">
        <v>1.31</v>
      </c>
      <c r="Q598">
        <v>1.73</v>
      </c>
      <c r="R598">
        <v>1.43</v>
      </c>
      <c r="S598">
        <v>1.84</v>
      </c>
    </row>
    <row r="599" spans="1:19">
      <c r="A599" s="329">
        <v>40675</v>
      </c>
      <c r="B599">
        <v>0.54</v>
      </c>
      <c r="C599">
        <v>0.79</v>
      </c>
      <c r="D599">
        <v>0.54</v>
      </c>
      <c r="E599">
        <v>0.82</v>
      </c>
      <c r="F599">
        <v>0.56000000000000005</v>
      </c>
      <c r="G599">
        <v>0.84</v>
      </c>
      <c r="H599">
        <v>0.67</v>
      </c>
      <c r="I599">
        <v>0.99</v>
      </c>
      <c r="J599">
        <v>0.74</v>
      </c>
      <c r="K599">
        <v>1.1000000000000001</v>
      </c>
      <c r="L599">
        <v>0.85</v>
      </c>
      <c r="M599">
        <v>1.22</v>
      </c>
      <c r="N599">
        <v>1.1499999999999999</v>
      </c>
      <c r="O599">
        <v>1.56</v>
      </c>
      <c r="P599">
        <v>1.31</v>
      </c>
      <c r="Q599">
        <v>1.73</v>
      </c>
      <c r="R599">
        <v>1.43</v>
      </c>
      <c r="S599">
        <v>1.84</v>
      </c>
    </row>
    <row r="600" spans="1:19">
      <c r="A600" s="329">
        <v>40676</v>
      </c>
      <c r="B600">
        <v>0.51</v>
      </c>
      <c r="C600">
        <v>0.77</v>
      </c>
      <c r="D600">
        <v>0.54</v>
      </c>
      <c r="E600">
        <v>0.82</v>
      </c>
      <c r="F600">
        <v>0.56000000000000005</v>
      </c>
      <c r="G600">
        <v>0.85</v>
      </c>
      <c r="H600">
        <v>0.67</v>
      </c>
      <c r="I600">
        <v>0.99</v>
      </c>
      <c r="J600">
        <v>0.74</v>
      </c>
      <c r="K600">
        <v>1.1000000000000001</v>
      </c>
      <c r="L600">
        <v>0.85</v>
      </c>
      <c r="M600">
        <v>1.23</v>
      </c>
      <c r="N600">
        <v>1.1499999999999999</v>
      </c>
      <c r="O600">
        <v>1.56</v>
      </c>
      <c r="P600">
        <v>1.31</v>
      </c>
      <c r="Q600">
        <v>1.73</v>
      </c>
      <c r="R600">
        <v>1.43</v>
      </c>
      <c r="S600">
        <v>1.84</v>
      </c>
    </row>
    <row r="601" spans="1:19">
      <c r="A601" s="329">
        <v>40679</v>
      </c>
      <c r="B601">
        <v>0.48</v>
      </c>
      <c r="C601">
        <v>0.73</v>
      </c>
      <c r="D601">
        <v>0.54</v>
      </c>
      <c r="E601">
        <v>0.82</v>
      </c>
      <c r="F601">
        <v>0.56000000000000005</v>
      </c>
      <c r="G601">
        <v>0.84</v>
      </c>
      <c r="H601">
        <v>0.66</v>
      </c>
      <c r="I601">
        <v>0.99</v>
      </c>
      <c r="J601">
        <v>0.74</v>
      </c>
      <c r="K601">
        <v>1.1000000000000001</v>
      </c>
      <c r="L601">
        <v>0.86</v>
      </c>
      <c r="M601">
        <v>1.23</v>
      </c>
      <c r="N601">
        <v>1.1499999999999999</v>
      </c>
      <c r="O601">
        <v>1.57</v>
      </c>
      <c r="P601">
        <v>1.31</v>
      </c>
      <c r="Q601">
        <v>1.73</v>
      </c>
      <c r="R601">
        <v>1.43</v>
      </c>
      <c r="S601">
        <v>1.84</v>
      </c>
    </row>
    <row r="602" spans="1:19">
      <c r="A602" s="329">
        <v>40680</v>
      </c>
      <c r="B602">
        <v>0.45</v>
      </c>
      <c r="C602">
        <v>0.7</v>
      </c>
      <c r="D602">
        <v>0.54</v>
      </c>
      <c r="E602">
        <v>0.82</v>
      </c>
      <c r="F602">
        <v>0.55000000000000004</v>
      </c>
      <c r="G602">
        <v>0.84</v>
      </c>
      <c r="H602">
        <v>0.66</v>
      </c>
      <c r="I602">
        <v>0.99</v>
      </c>
      <c r="J602">
        <v>0.74</v>
      </c>
      <c r="K602">
        <v>1.1000000000000001</v>
      </c>
      <c r="L602">
        <v>0.86</v>
      </c>
      <c r="M602">
        <v>1.23</v>
      </c>
      <c r="N602">
        <v>1.1499999999999999</v>
      </c>
      <c r="O602">
        <v>1.57</v>
      </c>
      <c r="P602">
        <v>1.31</v>
      </c>
      <c r="Q602">
        <v>1.73</v>
      </c>
      <c r="R602">
        <v>1.43</v>
      </c>
      <c r="S602">
        <v>1.84</v>
      </c>
    </row>
    <row r="603" spans="1:19">
      <c r="A603" s="329">
        <v>40681</v>
      </c>
      <c r="B603">
        <v>0.44</v>
      </c>
      <c r="C603">
        <v>0.69</v>
      </c>
      <c r="D603">
        <v>0.54</v>
      </c>
      <c r="E603">
        <v>0.82</v>
      </c>
      <c r="F603">
        <v>0.55000000000000004</v>
      </c>
      <c r="G603">
        <v>0.84</v>
      </c>
      <c r="H603">
        <v>0.66</v>
      </c>
      <c r="I603">
        <v>0.98</v>
      </c>
      <c r="J603">
        <v>0.74</v>
      </c>
      <c r="K603">
        <v>1.1000000000000001</v>
      </c>
      <c r="L603">
        <v>0.85</v>
      </c>
      <c r="M603">
        <v>1.22</v>
      </c>
      <c r="N603">
        <v>1.1499999999999999</v>
      </c>
      <c r="O603">
        <v>1.57</v>
      </c>
      <c r="P603">
        <v>1.31</v>
      </c>
      <c r="Q603">
        <v>1.73</v>
      </c>
      <c r="R603">
        <v>1.43</v>
      </c>
      <c r="S603">
        <v>1.84</v>
      </c>
    </row>
    <row r="604" spans="1:19">
      <c r="A604" s="329">
        <v>40682</v>
      </c>
      <c r="B604">
        <v>0.47</v>
      </c>
      <c r="C604">
        <v>0.72</v>
      </c>
      <c r="D604">
        <v>0.54</v>
      </c>
      <c r="E604">
        <v>0.82</v>
      </c>
      <c r="F604">
        <v>0.55000000000000004</v>
      </c>
      <c r="G604">
        <v>0.84</v>
      </c>
      <c r="H604">
        <v>0.66</v>
      </c>
      <c r="I604">
        <v>0.99</v>
      </c>
      <c r="J604">
        <v>0.74</v>
      </c>
      <c r="K604">
        <v>1.1000000000000001</v>
      </c>
      <c r="L604">
        <v>0.85</v>
      </c>
      <c r="M604">
        <v>1.22</v>
      </c>
      <c r="N604">
        <v>1.1499999999999999</v>
      </c>
      <c r="O604">
        <v>1.56</v>
      </c>
      <c r="P604">
        <v>1.31</v>
      </c>
      <c r="Q604">
        <v>1.73</v>
      </c>
      <c r="R604">
        <v>1.43</v>
      </c>
      <c r="S604">
        <v>1.84</v>
      </c>
    </row>
    <row r="605" spans="1:19">
      <c r="A605" s="329">
        <v>40683</v>
      </c>
      <c r="B605">
        <v>0.49</v>
      </c>
      <c r="C605">
        <v>0.75</v>
      </c>
      <c r="D605">
        <v>0.55000000000000004</v>
      </c>
      <c r="E605">
        <v>0.82</v>
      </c>
      <c r="F605">
        <v>0.55000000000000004</v>
      </c>
      <c r="G605">
        <v>0.84</v>
      </c>
      <c r="H605">
        <v>0.66</v>
      </c>
      <c r="I605">
        <v>0.98</v>
      </c>
      <c r="J605">
        <v>0.74</v>
      </c>
      <c r="K605">
        <v>1.1000000000000001</v>
      </c>
      <c r="L605">
        <v>0.84</v>
      </c>
      <c r="M605">
        <v>1.22</v>
      </c>
      <c r="N605">
        <v>1.1499999999999999</v>
      </c>
      <c r="O605">
        <v>1.57</v>
      </c>
      <c r="P605">
        <v>1.3</v>
      </c>
      <c r="Q605">
        <v>1.72</v>
      </c>
      <c r="R605">
        <v>1.43</v>
      </c>
      <c r="S605">
        <v>1.84</v>
      </c>
    </row>
    <row r="606" spans="1:19">
      <c r="A606" s="329">
        <v>40686</v>
      </c>
      <c r="B606">
        <v>0.46</v>
      </c>
      <c r="C606">
        <v>0.72</v>
      </c>
      <c r="D606">
        <v>0.55000000000000004</v>
      </c>
      <c r="E606">
        <v>0.83</v>
      </c>
      <c r="F606">
        <v>0.56000000000000005</v>
      </c>
      <c r="G606">
        <v>0.84</v>
      </c>
      <c r="H606">
        <v>0.67</v>
      </c>
      <c r="I606">
        <v>0.99</v>
      </c>
      <c r="J606">
        <v>0.74</v>
      </c>
      <c r="K606">
        <v>1.0900000000000001</v>
      </c>
      <c r="L606">
        <v>0.85</v>
      </c>
      <c r="M606">
        <v>1.22</v>
      </c>
      <c r="N606">
        <v>1.1499999999999999</v>
      </c>
      <c r="O606">
        <v>1.56</v>
      </c>
      <c r="P606">
        <v>1.31</v>
      </c>
      <c r="Q606">
        <v>1.73</v>
      </c>
      <c r="R606">
        <v>1.43</v>
      </c>
      <c r="S606">
        <v>1.85</v>
      </c>
    </row>
    <row r="607" spans="1:19">
      <c r="A607" s="329">
        <v>40687</v>
      </c>
      <c r="B607">
        <v>0.46</v>
      </c>
      <c r="C607">
        <v>0.7</v>
      </c>
      <c r="D607">
        <v>0.54</v>
      </c>
      <c r="E607">
        <v>0.82</v>
      </c>
      <c r="F607">
        <v>0.55000000000000004</v>
      </c>
      <c r="G607">
        <v>0.84</v>
      </c>
      <c r="H607">
        <v>0.67</v>
      </c>
      <c r="I607">
        <v>0.99</v>
      </c>
      <c r="J607">
        <v>0.74</v>
      </c>
      <c r="K607">
        <v>1.0900000000000001</v>
      </c>
      <c r="L607">
        <v>0.84</v>
      </c>
      <c r="M607">
        <v>1.21</v>
      </c>
      <c r="N607">
        <v>1.1499999999999999</v>
      </c>
      <c r="O607">
        <v>1.57</v>
      </c>
      <c r="P607">
        <v>1.31</v>
      </c>
      <c r="Q607">
        <v>1.73</v>
      </c>
      <c r="R607">
        <v>1.43</v>
      </c>
      <c r="S607">
        <v>1.85</v>
      </c>
    </row>
    <row r="608" spans="1:19">
      <c r="A608" s="329">
        <v>40688</v>
      </c>
      <c r="B608">
        <v>0.45</v>
      </c>
      <c r="C608">
        <v>0.7</v>
      </c>
      <c r="D608">
        <v>0.55000000000000004</v>
      </c>
      <c r="E608">
        <v>0.82</v>
      </c>
      <c r="F608">
        <v>0.56000000000000005</v>
      </c>
      <c r="G608">
        <v>0.84</v>
      </c>
      <c r="H608">
        <v>0.67</v>
      </c>
      <c r="I608">
        <v>0.98</v>
      </c>
      <c r="J608">
        <v>0.74</v>
      </c>
      <c r="K608">
        <v>1.1000000000000001</v>
      </c>
      <c r="L608">
        <v>0.85</v>
      </c>
      <c r="M608">
        <v>1.22</v>
      </c>
      <c r="N608">
        <v>1.1499999999999999</v>
      </c>
      <c r="O608">
        <v>1.57</v>
      </c>
      <c r="P608">
        <v>1.31</v>
      </c>
      <c r="Q608">
        <v>1.72</v>
      </c>
      <c r="R608">
        <v>1.43</v>
      </c>
      <c r="S608">
        <v>1.84</v>
      </c>
    </row>
    <row r="609" spans="1:19">
      <c r="A609" s="329">
        <v>40689</v>
      </c>
      <c r="B609">
        <v>0.44</v>
      </c>
      <c r="C609">
        <v>0.69</v>
      </c>
      <c r="D609">
        <v>0.55000000000000004</v>
      </c>
      <c r="E609">
        <v>0.82</v>
      </c>
      <c r="F609">
        <v>0.56000000000000005</v>
      </c>
      <c r="G609">
        <v>0.84</v>
      </c>
      <c r="H609">
        <v>0.68</v>
      </c>
      <c r="I609">
        <v>0.98</v>
      </c>
      <c r="J609">
        <v>0.74</v>
      </c>
      <c r="K609">
        <v>1.1000000000000001</v>
      </c>
      <c r="L609">
        <v>0.84</v>
      </c>
      <c r="M609">
        <v>1.22</v>
      </c>
      <c r="N609">
        <v>1.1499999999999999</v>
      </c>
      <c r="O609">
        <v>1.56</v>
      </c>
      <c r="P609">
        <v>1.3</v>
      </c>
      <c r="Q609">
        <v>1.72</v>
      </c>
      <c r="R609">
        <v>1.43</v>
      </c>
      <c r="S609">
        <v>1.84</v>
      </c>
    </row>
    <row r="610" spans="1:19">
      <c r="A610" s="329">
        <v>40690</v>
      </c>
      <c r="B610">
        <v>0.49</v>
      </c>
      <c r="C610">
        <v>0.76</v>
      </c>
      <c r="D610">
        <v>0.55000000000000004</v>
      </c>
      <c r="E610">
        <v>0.82</v>
      </c>
      <c r="F610">
        <v>0.56000000000000005</v>
      </c>
      <c r="G610">
        <v>0.84</v>
      </c>
      <c r="H610">
        <v>0.68</v>
      </c>
      <c r="I610">
        <v>0.98</v>
      </c>
      <c r="J610">
        <v>0.74</v>
      </c>
      <c r="K610">
        <v>1.1000000000000001</v>
      </c>
      <c r="L610">
        <v>0.84</v>
      </c>
      <c r="M610">
        <v>1.21</v>
      </c>
      <c r="N610">
        <v>1.1499999999999999</v>
      </c>
      <c r="O610">
        <v>1.56</v>
      </c>
      <c r="P610">
        <v>1.3</v>
      </c>
      <c r="Q610">
        <v>1.71</v>
      </c>
      <c r="R610">
        <v>1.43</v>
      </c>
      <c r="S610">
        <v>1.84</v>
      </c>
    </row>
    <row r="611" spans="1:19">
      <c r="A611" s="329">
        <v>40693</v>
      </c>
      <c r="B611">
        <v>0.44</v>
      </c>
      <c r="C611">
        <v>0.69</v>
      </c>
      <c r="D611">
        <v>0.55000000000000004</v>
      </c>
      <c r="E611">
        <v>0.82</v>
      </c>
      <c r="F611">
        <v>0.56000000000000005</v>
      </c>
      <c r="G611">
        <v>0.83</v>
      </c>
      <c r="H611">
        <v>0.67</v>
      </c>
      <c r="I611">
        <v>0.99</v>
      </c>
      <c r="J611">
        <v>0.74</v>
      </c>
      <c r="K611">
        <v>1.1000000000000001</v>
      </c>
      <c r="L611">
        <v>0.83</v>
      </c>
      <c r="M611">
        <v>1.21</v>
      </c>
      <c r="N611">
        <v>1.1499999999999999</v>
      </c>
      <c r="O611">
        <v>1.56</v>
      </c>
      <c r="P611">
        <v>1.3</v>
      </c>
      <c r="Q611">
        <v>1.71</v>
      </c>
      <c r="R611">
        <v>1.42</v>
      </c>
      <c r="S611">
        <v>1.82</v>
      </c>
    </row>
    <row r="612" spans="1:19">
      <c r="A612" s="329">
        <v>40694</v>
      </c>
      <c r="B612">
        <v>0.51</v>
      </c>
      <c r="C612">
        <v>0.76</v>
      </c>
      <c r="D612">
        <v>0.55000000000000004</v>
      </c>
      <c r="E612">
        <v>0.82</v>
      </c>
      <c r="F612">
        <v>0.56999999999999995</v>
      </c>
      <c r="G612">
        <v>0.84</v>
      </c>
      <c r="H612">
        <v>0.67</v>
      </c>
      <c r="I612">
        <v>0.99</v>
      </c>
      <c r="J612">
        <v>0.74</v>
      </c>
      <c r="K612">
        <v>1.1000000000000001</v>
      </c>
      <c r="L612">
        <v>0.83</v>
      </c>
      <c r="M612">
        <v>1.21</v>
      </c>
      <c r="N612">
        <v>1.1499999999999999</v>
      </c>
      <c r="O612">
        <v>1.56</v>
      </c>
      <c r="P612">
        <v>1.3</v>
      </c>
      <c r="Q612">
        <v>1.71</v>
      </c>
      <c r="R612">
        <v>1.42</v>
      </c>
      <c r="S612">
        <v>1.83</v>
      </c>
    </row>
    <row r="613" spans="1:19">
      <c r="A613" s="329">
        <v>40695</v>
      </c>
      <c r="B613">
        <v>0.32</v>
      </c>
      <c r="C613">
        <v>0.59</v>
      </c>
      <c r="D613">
        <v>0.55000000000000004</v>
      </c>
      <c r="E613">
        <v>0.82</v>
      </c>
      <c r="F613">
        <v>0.56000000000000005</v>
      </c>
      <c r="G613">
        <v>0.84</v>
      </c>
      <c r="H613">
        <v>0.67</v>
      </c>
      <c r="I613">
        <v>0.99</v>
      </c>
      <c r="J613">
        <v>0.74</v>
      </c>
      <c r="K613">
        <v>1.1000000000000001</v>
      </c>
      <c r="L613">
        <v>0.83</v>
      </c>
      <c r="M613">
        <v>1.21</v>
      </c>
      <c r="N613">
        <v>1.1499999999999999</v>
      </c>
      <c r="O613">
        <v>1.56</v>
      </c>
      <c r="P613">
        <v>1.3</v>
      </c>
      <c r="Q613">
        <v>1.72</v>
      </c>
      <c r="R613">
        <v>1.42</v>
      </c>
      <c r="S613">
        <v>1.83</v>
      </c>
    </row>
    <row r="614" spans="1:19">
      <c r="A614" s="329">
        <v>40696</v>
      </c>
      <c r="B614">
        <v>0.51</v>
      </c>
      <c r="C614">
        <v>0.76</v>
      </c>
      <c r="D614">
        <v>0.55000000000000004</v>
      </c>
      <c r="E614">
        <v>0.82</v>
      </c>
      <c r="F614">
        <v>0.56000000000000005</v>
      </c>
      <c r="G614">
        <v>0.83</v>
      </c>
      <c r="H614">
        <v>0.67</v>
      </c>
      <c r="I614">
        <v>0.98</v>
      </c>
      <c r="J614">
        <v>0.74</v>
      </c>
      <c r="K614">
        <v>1.0900000000000001</v>
      </c>
      <c r="L614">
        <v>0.83</v>
      </c>
      <c r="M614">
        <v>1.2</v>
      </c>
      <c r="N614">
        <v>1.1499999999999999</v>
      </c>
      <c r="O614">
        <v>1.56</v>
      </c>
      <c r="P614">
        <v>1.29</v>
      </c>
      <c r="Q614">
        <v>1.72</v>
      </c>
      <c r="R614">
        <v>1.41</v>
      </c>
      <c r="S614">
        <v>1.82</v>
      </c>
    </row>
    <row r="615" spans="1:19">
      <c r="A615" s="329">
        <v>40697</v>
      </c>
      <c r="B615">
        <v>0.48</v>
      </c>
      <c r="C615">
        <v>0.73</v>
      </c>
      <c r="D615">
        <v>0.55000000000000004</v>
      </c>
      <c r="E615">
        <v>0.82</v>
      </c>
      <c r="F615">
        <v>0.56000000000000005</v>
      </c>
      <c r="G615">
        <v>0.83</v>
      </c>
      <c r="H615">
        <v>0.67</v>
      </c>
      <c r="I615">
        <v>0.98</v>
      </c>
      <c r="J615">
        <v>0.73</v>
      </c>
      <c r="K615">
        <v>1.1000000000000001</v>
      </c>
      <c r="L615">
        <v>0.82</v>
      </c>
      <c r="M615">
        <v>1.21</v>
      </c>
      <c r="N615">
        <v>1.1399999999999999</v>
      </c>
      <c r="O615">
        <v>1.56</v>
      </c>
      <c r="P615">
        <v>1.28</v>
      </c>
      <c r="Q615">
        <v>1.72</v>
      </c>
      <c r="R615">
        <v>1.41</v>
      </c>
      <c r="S615">
        <v>1.83</v>
      </c>
    </row>
    <row r="616" spans="1:19">
      <c r="A616" s="329">
        <v>40700</v>
      </c>
      <c r="B616">
        <v>0.49</v>
      </c>
      <c r="C616">
        <v>0.74</v>
      </c>
      <c r="D616">
        <v>0.55000000000000004</v>
      </c>
      <c r="E616">
        <v>0.82</v>
      </c>
      <c r="F616">
        <v>0.56000000000000005</v>
      </c>
      <c r="G616">
        <v>0.84</v>
      </c>
      <c r="H616">
        <v>0.67</v>
      </c>
      <c r="I616">
        <v>0.99</v>
      </c>
      <c r="J616">
        <v>0.74</v>
      </c>
      <c r="K616">
        <v>1.1000000000000001</v>
      </c>
      <c r="L616">
        <v>0.82</v>
      </c>
      <c r="M616">
        <v>1.2</v>
      </c>
      <c r="N616">
        <v>1.1399999999999999</v>
      </c>
      <c r="O616">
        <v>1.56</v>
      </c>
      <c r="P616">
        <v>1.28</v>
      </c>
      <c r="Q616">
        <v>1.72</v>
      </c>
      <c r="R616">
        <v>1.41</v>
      </c>
      <c r="S616">
        <v>1.83</v>
      </c>
    </row>
    <row r="617" spans="1:19">
      <c r="A617" s="329">
        <v>40701</v>
      </c>
      <c r="B617">
        <v>0.39</v>
      </c>
      <c r="C617">
        <v>0.66</v>
      </c>
      <c r="D617">
        <v>0.54</v>
      </c>
      <c r="E617">
        <v>0.82</v>
      </c>
      <c r="F617">
        <v>0.55000000000000004</v>
      </c>
      <c r="G617">
        <v>0.83</v>
      </c>
      <c r="H617">
        <v>0.66</v>
      </c>
      <c r="I617">
        <v>0.99</v>
      </c>
      <c r="J617">
        <v>0.73</v>
      </c>
      <c r="K617">
        <v>1.08</v>
      </c>
      <c r="L617">
        <v>0.82</v>
      </c>
      <c r="M617">
        <v>1.21</v>
      </c>
      <c r="N617">
        <v>1.1399999999999999</v>
      </c>
      <c r="O617">
        <v>1.55</v>
      </c>
      <c r="P617">
        <v>1.28</v>
      </c>
      <c r="Q617">
        <v>1.7</v>
      </c>
      <c r="R617">
        <v>1.4</v>
      </c>
      <c r="S617">
        <v>1.82</v>
      </c>
    </row>
    <row r="618" spans="1:19">
      <c r="A618" s="329">
        <v>40702</v>
      </c>
      <c r="B618">
        <v>0.42</v>
      </c>
      <c r="C618">
        <v>0.68</v>
      </c>
      <c r="D618">
        <v>0.54</v>
      </c>
      <c r="E618">
        <v>0.82</v>
      </c>
      <c r="F618">
        <v>0.55000000000000004</v>
      </c>
      <c r="G618">
        <v>0.83</v>
      </c>
      <c r="H618">
        <v>0.66</v>
      </c>
      <c r="I618">
        <v>0.99</v>
      </c>
      <c r="J618">
        <v>0.73</v>
      </c>
      <c r="K618">
        <v>1.0900000000000001</v>
      </c>
      <c r="L618">
        <v>0.82</v>
      </c>
      <c r="M618">
        <v>1.21</v>
      </c>
      <c r="N618">
        <v>1.1399999999999999</v>
      </c>
      <c r="O618">
        <v>1.55</v>
      </c>
      <c r="P618">
        <v>1.27</v>
      </c>
      <c r="Q618">
        <v>1.7</v>
      </c>
      <c r="R618">
        <v>1.39</v>
      </c>
      <c r="S618">
        <v>1.82</v>
      </c>
    </row>
    <row r="619" spans="1:19">
      <c r="A619" s="329">
        <v>40703</v>
      </c>
      <c r="B619">
        <v>0.54</v>
      </c>
      <c r="C619">
        <v>0.79</v>
      </c>
      <c r="D619">
        <v>0.55000000000000004</v>
      </c>
      <c r="E619">
        <v>0.82</v>
      </c>
      <c r="F619">
        <v>0.56000000000000005</v>
      </c>
      <c r="G619">
        <v>0.83</v>
      </c>
      <c r="H619">
        <v>0.66</v>
      </c>
      <c r="I619">
        <v>0.99</v>
      </c>
      <c r="J619">
        <v>0.73</v>
      </c>
      <c r="K619">
        <v>1.08</v>
      </c>
      <c r="L619">
        <v>0.83</v>
      </c>
      <c r="M619">
        <v>1.21</v>
      </c>
      <c r="N619">
        <v>1.1399999999999999</v>
      </c>
      <c r="O619">
        <v>1.55</v>
      </c>
      <c r="P619">
        <v>1.28</v>
      </c>
      <c r="Q619">
        <v>1.7</v>
      </c>
      <c r="R619">
        <v>1.39</v>
      </c>
      <c r="S619">
        <v>1.82</v>
      </c>
    </row>
    <row r="620" spans="1:19">
      <c r="A620" s="329">
        <v>40704</v>
      </c>
      <c r="B620">
        <v>0.54</v>
      </c>
      <c r="C620">
        <v>0.79</v>
      </c>
      <c r="D620">
        <v>0.54</v>
      </c>
      <c r="E620">
        <v>0.82</v>
      </c>
      <c r="F620">
        <v>0.55000000000000004</v>
      </c>
      <c r="G620">
        <v>0.83</v>
      </c>
      <c r="H620">
        <v>0.66</v>
      </c>
      <c r="I620">
        <v>0.99</v>
      </c>
      <c r="J620">
        <v>0.73</v>
      </c>
      <c r="K620">
        <v>1.08</v>
      </c>
      <c r="L620">
        <v>0.82</v>
      </c>
      <c r="M620">
        <v>1.21</v>
      </c>
      <c r="N620">
        <v>1.1299999999999999</v>
      </c>
      <c r="O620">
        <v>1.55</v>
      </c>
      <c r="P620">
        <v>1.28</v>
      </c>
      <c r="Q620">
        <v>1.7</v>
      </c>
      <c r="R620">
        <v>1.39</v>
      </c>
      <c r="S620">
        <v>1.82</v>
      </c>
    </row>
    <row r="621" spans="1:19">
      <c r="A621" s="329">
        <v>40707</v>
      </c>
      <c r="B621">
        <v>0.51</v>
      </c>
      <c r="C621">
        <v>0.76</v>
      </c>
      <c r="D621">
        <v>0.55000000000000004</v>
      </c>
      <c r="E621">
        <v>0.83</v>
      </c>
      <c r="F621">
        <v>0.55000000000000004</v>
      </c>
      <c r="G621">
        <v>0.83</v>
      </c>
      <c r="H621">
        <v>0.67</v>
      </c>
      <c r="I621">
        <v>0.99</v>
      </c>
      <c r="J621">
        <v>0.74</v>
      </c>
      <c r="K621">
        <v>1.08</v>
      </c>
      <c r="L621">
        <v>0.83</v>
      </c>
      <c r="M621">
        <v>1.21</v>
      </c>
      <c r="N621">
        <v>1.1299999999999999</v>
      </c>
      <c r="O621">
        <v>1.55</v>
      </c>
      <c r="P621">
        <v>1.28</v>
      </c>
      <c r="Q621">
        <v>1.69</v>
      </c>
      <c r="R621">
        <v>1.39</v>
      </c>
      <c r="S621">
        <v>1.81</v>
      </c>
    </row>
    <row r="622" spans="1:19">
      <c r="A622" s="329">
        <v>40708</v>
      </c>
      <c r="B622">
        <v>0.45</v>
      </c>
      <c r="C622">
        <v>0.69</v>
      </c>
      <c r="D622">
        <v>0.53</v>
      </c>
      <c r="E622">
        <v>0.81</v>
      </c>
      <c r="F622">
        <v>0.54</v>
      </c>
      <c r="G622">
        <v>0.83</v>
      </c>
      <c r="H622">
        <v>0.66</v>
      </c>
      <c r="I622">
        <v>0.99</v>
      </c>
      <c r="J622">
        <v>0.73</v>
      </c>
      <c r="K622">
        <v>1.08</v>
      </c>
      <c r="L622">
        <v>0.82</v>
      </c>
      <c r="M622">
        <v>1.21</v>
      </c>
      <c r="N622">
        <v>1.1299999999999999</v>
      </c>
      <c r="O622">
        <v>1.55</v>
      </c>
      <c r="P622">
        <v>1.28</v>
      </c>
      <c r="Q622">
        <v>1.7</v>
      </c>
      <c r="R622">
        <v>1.39</v>
      </c>
      <c r="S622">
        <v>1.81</v>
      </c>
    </row>
    <row r="623" spans="1:19">
      <c r="A623" s="329">
        <v>40709</v>
      </c>
      <c r="B623">
        <v>0.45</v>
      </c>
      <c r="C623">
        <v>0.69</v>
      </c>
      <c r="D623">
        <v>0.53</v>
      </c>
      <c r="E623">
        <v>0.8</v>
      </c>
      <c r="F623">
        <v>0.54</v>
      </c>
      <c r="G623">
        <v>0.83</v>
      </c>
      <c r="H623">
        <v>0.65</v>
      </c>
      <c r="I623">
        <v>0.99</v>
      </c>
      <c r="J623">
        <v>0.73</v>
      </c>
      <c r="K623">
        <v>1.08</v>
      </c>
      <c r="L623">
        <v>0.81</v>
      </c>
      <c r="M623">
        <v>1.2</v>
      </c>
      <c r="N623">
        <v>1.1299999999999999</v>
      </c>
      <c r="O623">
        <v>1.54</v>
      </c>
      <c r="P623">
        <v>1.28</v>
      </c>
      <c r="Q623">
        <v>1.69</v>
      </c>
      <c r="R623">
        <v>1.39</v>
      </c>
      <c r="S623">
        <v>1.8</v>
      </c>
    </row>
    <row r="624" spans="1:19">
      <c r="A624" s="329">
        <v>40710</v>
      </c>
      <c r="B624">
        <v>0.44</v>
      </c>
      <c r="C624">
        <v>0.69</v>
      </c>
      <c r="D624">
        <v>0.55000000000000004</v>
      </c>
      <c r="E624">
        <v>0.82</v>
      </c>
      <c r="F624">
        <v>0.55000000000000004</v>
      </c>
      <c r="G624">
        <v>0.83</v>
      </c>
      <c r="H624">
        <v>0.66</v>
      </c>
      <c r="I624">
        <v>0.98</v>
      </c>
      <c r="J624">
        <v>0.73</v>
      </c>
      <c r="K624">
        <v>1.08</v>
      </c>
      <c r="L624">
        <v>0.81</v>
      </c>
      <c r="M624">
        <v>1.2</v>
      </c>
      <c r="N624">
        <v>1.1299999999999999</v>
      </c>
      <c r="O624">
        <v>1.54</v>
      </c>
      <c r="P624">
        <v>1.28</v>
      </c>
      <c r="Q624">
        <v>1.7</v>
      </c>
      <c r="R624">
        <v>1.39</v>
      </c>
      <c r="S624">
        <v>1.8</v>
      </c>
    </row>
    <row r="625" spans="1:19">
      <c r="A625" s="329">
        <v>40711</v>
      </c>
      <c r="B625">
        <v>0.44</v>
      </c>
      <c r="C625">
        <v>0.71</v>
      </c>
      <c r="D625">
        <v>0.54</v>
      </c>
      <c r="E625">
        <v>0.82</v>
      </c>
      <c r="F625">
        <v>0.55000000000000004</v>
      </c>
      <c r="G625">
        <v>0.83</v>
      </c>
      <c r="H625">
        <v>0.67</v>
      </c>
      <c r="I625">
        <v>0.99</v>
      </c>
      <c r="J625">
        <v>0.73</v>
      </c>
      <c r="K625">
        <v>1.08</v>
      </c>
      <c r="L625">
        <v>0.8</v>
      </c>
      <c r="M625">
        <v>1.2</v>
      </c>
      <c r="N625">
        <v>1.1299999999999999</v>
      </c>
      <c r="O625">
        <v>1.54</v>
      </c>
      <c r="P625">
        <v>1.28</v>
      </c>
      <c r="Q625">
        <v>1.69</v>
      </c>
      <c r="R625">
        <v>1.39</v>
      </c>
      <c r="S625">
        <v>1.8</v>
      </c>
    </row>
    <row r="626" spans="1:19">
      <c r="A626" s="329">
        <v>40714</v>
      </c>
      <c r="B626">
        <v>0.43</v>
      </c>
      <c r="C626">
        <v>0.69</v>
      </c>
      <c r="D626">
        <v>0.54</v>
      </c>
      <c r="E626">
        <v>0.82</v>
      </c>
      <c r="F626">
        <v>0.54</v>
      </c>
      <c r="G626">
        <v>0.83</v>
      </c>
      <c r="H626">
        <v>0.66</v>
      </c>
      <c r="I626">
        <v>0.98</v>
      </c>
      <c r="J626">
        <v>0.73</v>
      </c>
      <c r="K626">
        <v>1.08</v>
      </c>
      <c r="L626">
        <v>0.8</v>
      </c>
      <c r="M626">
        <v>1.19</v>
      </c>
      <c r="N626">
        <v>1.1299999999999999</v>
      </c>
      <c r="O626">
        <v>1.53</v>
      </c>
      <c r="P626">
        <v>1.29</v>
      </c>
      <c r="Q626">
        <v>1.69</v>
      </c>
      <c r="R626">
        <v>1.4</v>
      </c>
      <c r="S626">
        <v>1.8</v>
      </c>
    </row>
    <row r="627" spans="1:19">
      <c r="A627" s="329">
        <v>40715</v>
      </c>
      <c r="B627">
        <v>0.41</v>
      </c>
      <c r="C627">
        <v>0.66</v>
      </c>
      <c r="D627">
        <v>0.54</v>
      </c>
      <c r="E627">
        <v>0.82</v>
      </c>
      <c r="F627">
        <v>0.55000000000000004</v>
      </c>
      <c r="G627">
        <v>0.83</v>
      </c>
      <c r="H627">
        <v>0.67</v>
      </c>
      <c r="I627">
        <v>0.99</v>
      </c>
      <c r="J627">
        <v>0.74</v>
      </c>
      <c r="K627">
        <v>1.0900000000000001</v>
      </c>
      <c r="L627">
        <v>0.8</v>
      </c>
      <c r="M627">
        <v>1.2</v>
      </c>
      <c r="N627">
        <v>1.1299999999999999</v>
      </c>
      <c r="O627">
        <v>1.55</v>
      </c>
      <c r="P627">
        <v>1.28</v>
      </c>
      <c r="Q627">
        <v>1.7</v>
      </c>
      <c r="R627">
        <v>1.39</v>
      </c>
      <c r="S627">
        <v>1.8</v>
      </c>
    </row>
    <row r="628" spans="1:19">
      <c r="A628" s="329">
        <v>40716</v>
      </c>
      <c r="B628">
        <v>0.34</v>
      </c>
      <c r="C628">
        <v>0.61</v>
      </c>
      <c r="D628">
        <v>0.54</v>
      </c>
      <c r="E628">
        <v>0.82</v>
      </c>
      <c r="F628">
        <v>0.55000000000000004</v>
      </c>
      <c r="G628">
        <v>0.83</v>
      </c>
      <c r="H628">
        <v>0.67</v>
      </c>
      <c r="I628">
        <v>0.99</v>
      </c>
      <c r="J628">
        <v>0.74</v>
      </c>
      <c r="K628">
        <v>1.0900000000000001</v>
      </c>
      <c r="L628">
        <v>0.8</v>
      </c>
      <c r="M628">
        <v>1.2</v>
      </c>
      <c r="N628">
        <v>1.1399999999999999</v>
      </c>
      <c r="O628">
        <v>1.55</v>
      </c>
      <c r="P628">
        <v>1.28</v>
      </c>
      <c r="Q628">
        <v>1.7</v>
      </c>
      <c r="R628">
        <v>1.39</v>
      </c>
      <c r="S628">
        <v>1.8</v>
      </c>
    </row>
    <row r="629" spans="1:19">
      <c r="A629" s="329">
        <v>40717</v>
      </c>
      <c r="B629">
        <v>0.3</v>
      </c>
      <c r="C629">
        <v>0.56000000000000005</v>
      </c>
      <c r="D629">
        <v>0.55000000000000004</v>
      </c>
      <c r="E629">
        <v>0.83</v>
      </c>
      <c r="F629">
        <v>0.55000000000000004</v>
      </c>
      <c r="G629">
        <v>0.83</v>
      </c>
      <c r="H629">
        <v>0.66</v>
      </c>
      <c r="I629">
        <v>0.97</v>
      </c>
      <c r="J629">
        <v>0.73</v>
      </c>
      <c r="K629">
        <v>1.08</v>
      </c>
      <c r="L629">
        <v>0.79</v>
      </c>
      <c r="M629">
        <v>1.18</v>
      </c>
      <c r="N629">
        <v>1.1299999999999999</v>
      </c>
      <c r="O629">
        <v>1.53</v>
      </c>
      <c r="P629">
        <v>1.27</v>
      </c>
      <c r="Q629">
        <v>1.68</v>
      </c>
      <c r="R629">
        <v>1.38</v>
      </c>
      <c r="S629">
        <v>1.78</v>
      </c>
    </row>
    <row r="630" spans="1:19">
      <c r="A630" s="329">
        <v>40718</v>
      </c>
      <c r="B630">
        <v>0.45</v>
      </c>
      <c r="C630">
        <v>0.7</v>
      </c>
      <c r="D630">
        <v>0.55000000000000004</v>
      </c>
      <c r="E630">
        <v>0.82</v>
      </c>
      <c r="F630">
        <v>0.55000000000000004</v>
      </c>
      <c r="G630">
        <v>0.83</v>
      </c>
      <c r="H630">
        <v>0.65</v>
      </c>
      <c r="I630">
        <v>0.97</v>
      </c>
      <c r="J630">
        <v>0.73</v>
      </c>
      <c r="K630">
        <v>1.07</v>
      </c>
      <c r="L630">
        <v>0.79</v>
      </c>
      <c r="M630">
        <v>1.18</v>
      </c>
      <c r="N630">
        <v>1.1100000000000001</v>
      </c>
      <c r="O630">
        <v>1.51</v>
      </c>
      <c r="P630">
        <v>1.26</v>
      </c>
      <c r="Q630">
        <v>1.67</v>
      </c>
      <c r="R630">
        <v>1.37</v>
      </c>
      <c r="S630">
        <v>1.77</v>
      </c>
    </row>
    <row r="631" spans="1:19">
      <c r="A631" s="329">
        <v>40721</v>
      </c>
      <c r="B631">
        <v>0.48</v>
      </c>
      <c r="C631">
        <v>0.73</v>
      </c>
      <c r="D631">
        <v>0.55000000000000004</v>
      </c>
      <c r="E631">
        <v>0.83</v>
      </c>
      <c r="F631">
        <v>0.55000000000000004</v>
      </c>
      <c r="G631">
        <v>0.83</v>
      </c>
      <c r="H631">
        <v>0.66</v>
      </c>
      <c r="I631">
        <v>0.97</v>
      </c>
      <c r="J631">
        <v>0.74</v>
      </c>
      <c r="K631">
        <v>1.08</v>
      </c>
      <c r="L631">
        <v>0.79</v>
      </c>
      <c r="M631">
        <v>1.19</v>
      </c>
      <c r="N631">
        <v>1.1100000000000001</v>
      </c>
      <c r="O631">
        <v>1.51</v>
      </c>
      <c r="P631">
        <v>1.26</v>
      </c>
      <c r="Q631">
        <v>1.67</v>
      </c>
      <c r="R631">
        <v>1.37</v>
      </c>
      <c r="S631">
        <v>1.78</v>
      </c>
    </row>
    <row r="632" spans="1:19">
      <c r="A632" s="329">
        <v>40722</v>
      </c>
      <c r="B632">
        <v>0.52</v>
      </c>
      <c r="C632">
        <v>0.78</v>
      </c>
      <c r="D632">
        <v>0.55000000000000004</v>
      </c>
      <c r="E632">
        <v>0.83</v>
      </c>
      <c r="F632">
        <v>0.56000000000000005</v>
      </c>
      <c r="G632">
        <v>0.84</v>
      </c>
      <c r="H632">
        <v>0.66</v>
      </c>
      <c r="I632">
        <v>0.98</v>
      </c>
      <c r="J632">
        <v>0.74</v>
      </c>
      <c r="K632">
        <v>1.08</v>
      </c>
      <c r="L632">
        <v>0.79</v>
      </c>
      <c r="M632">
        <v>1.18</v>
      </c>
      <c r="N632">
        <v>1.1000000000000001</v>
      </c>
      <c r="O632">
        <v>1.5</v>
      </c>
      <c r="P632">
        <v>1.26</v>
      </c>
      <c r="Q632">
        <v>1.67</v>
      </c>
      <c r="R632">
        <v>1.37</v>
      </c>
      <c r="S632">
        <v>1.77</v>
      </c>
    </row>
    <row r="633" spans="1:19">
      <c r="A633" s="329">
        <v>40723</v>
      </c>
      <c r="B633">
        <v>0.51</v>
      </c>
      <c r="C633">
        <v>0.76</v>
      </c>
      <c r="D633">
        <v>0.55000000000000004</v>
      </c>
      <c r="E633">
        <v>0.83</v>
      </c>
      <c r="F633">
        <v>0.55000000000000004</v>
      </c>
      <c r="G633">
        <v>0.83</v>
      </c>
      <c r="H633">
        <v>0.66</v>
      </c>
      <c r="I633">
        <v>0.98</v>
      </c>
      <c r="J633">
        <v>0.75</v>
      </c>
      <c r="K633">
        <v>1.08</v>
      </c>
      <c r="L633">
        <v>0.79</v>
      </c>
      <c r="M633">
        <v>1.18</v>
      </c>
      <c r="N633">
        <v>1.0900000000000001</v>
      </c>
      <c r="O633">
        <v>1.49</v>
      </c>
      <c r="P633">
        <v>1.26</v>
      </c>
      <c r="Q633">
        <v>1.67</v>
      </c>
      <c r="R633">
        <v>1.37</v>
      </c>
      <c r="S633">
        <v>1.77</v>
      </c>
    </row>
    <row r="634" spans="1:19">
      <c r="A634" s="329">
        <v>40724</v>
      </c>
      <c r="B634">
        <v>0.6</v>
      </c>
      <c r="C634">
        <v>0.85</v>
      </c>
      <c r="D634">
        <v>0.55000000000000004</v>
      </c>
      <c r="E634">
        <v>0.83</v>
      </c>
      <c r="F634">
        <v>0.55000000000000004</v>
      </c>
      <c r="G634">
        <v>0.83</v>
      </c>
      <c r="H634">
        <v>0.66</v>
      </c>
      <c r="I634">
        <v>0.98</v>
      </c>
      <c r="J634">
        <v>0.74</v>
      </c>
      <c r="K634">
        <v>1.07</v>
      </c>
      <c r="L634">
        <v>0.78</v>
      </c>
      <c r="M634">
        <v>1.18</v>
      </c>
      <c r="N634">
        <v>1.0900000000000001</v>
      </c>
      <c r="O634">
        <v>1.49</v>
      </c>
      <c r="P634">
        <v>1.26</v>
      </c>
      <c r="Q634">
        <v>1.67</v>
      </c>
      <c r="R634">
        <v>1.37</v>
      </c>
      <c r="S634">
        <v>1.77</v>
      </c>
    </row>
    <row r="635" spans="1:19">
      <c r="A635" s="329">
        <v>40725</v>
      </c>
      <c r="B635">
        <v>0.56999999999999995</v>
      </c>
      <c r="C635">
        <v>0.83</v>
      </c>
      <c r="D635">
        <v>0.55000000000000004</v>
      </c>
      <c r="E635">
        <v>0.83</v>
      </c>
      <c r="F635">
        <v>0.55000000000000004</v>
      </c>
      <c r="G635">
        <v>0.83</v>
      </c>
      <c r="H635">
        <v>0.66</v>
      </c>
      <c r="I635">
        <v>0.98</v>
      </c>
      <c r="J635">
        <v>0.75</v>
      </c>
      <c r="K635">
        <v>1.08</v>
      </c>
      <c r="L635">
        <v>0.78</v>
      </c>
      <c r="M635">
        <v>1.17</v>
      </c>
      <c r="N635">
        <v>1.08</v>
      </c>
      <c r="O635">
        <v>1.49</v>
      </c>
      <c r="P635">
        <v>1.26</v>
      </c>
      <c r="Q635">
        <v>1.67</v>
      </c>
      <c r="R635">
        <v>1.37</v>
      </c>
      <c r="S635">
        <v>1.77</v>
      </c>
    </row>
    <row r="636" spans="1:19">
      <c r="A636" s="329">
        <v>40728</v>
      </c>
      <c r="B636">
        <v>0.51</v>
      </c>
      <c r="C636">
        <v>0.75</v>
      </c>
      <c r="D636">
        <v>0.55000000000000004</v>
      </c>
      <c r="E636">
        <v>0.83</v>
      </c>
      <c r="F636">
        <v>0.55000000000000004</v>
      </c>
      <c r="G636">
        <v>0.83</v>
      </c>
      <c r="H636">
        <v>0.67</v>
      </c>
      <c r="I636">
        <v>0.98</v>
      </c>
      <c r="J636">
        <v>0.75</v>
      </c>
      <c r="K636">
        <v>1.08</v>
      </c>
      <c r="L636">
        <v>0.78</v>
      </c>
      <c r="M636">
        <v>1.17</v>
      </c>
      <c r="N636">
        <v>1.0900000000000001</v>
      </c>
      <c r="O636">
        <v>1.49</v>
      </c>
      <c r="P636">
        <v>1.26</v>
      </c>
      <c r="Q636">
        <v>1.67</v>
      </c>
      <c r="R636">
        <v>1.37</v>
      </c>
      <c r="S636">
        <v>1.78</v>
      </c>
    </row>
    <row r="637" spans="1:19">
      <c r="A637" s="329">
        <v>40731</v>
      </c>
      <c r="B637">
        <v>0.49</v>
      </c>
      <c r="C637">
        <v>0.74</v>
      </c>
      <c r="D637">
        <v>0.56000000000000005</v>
      </c>
      <c r="E637">
        <v>0.83</v>
      </c>
      <c r="F637">
        <v>0.56000000000000005</v>
      </c>
      <c r="G637">
        <v>0.83</v>
      </c>
      <c r="H637">
        <v>0.67</v>
      </c>
      <c r="I637">
        <v>0.98</v>
      </c>
      <c r="J637">
        <v>0.76</v>
      </c>
      <c r="K637">
        <v>1.08</v>
      </c>
      <c r="L637">
        <v>0.78</v>
      </c>
      <c r="M637">
        <v>1.18</v>
      </c>
      <c r="N637">
        <v>1.1100000000000001</v>
      </c>
      <c r="O637">
        <v>1.51</v>
      </c>
      <c r="P637">
        <v>1.27</v>
      </c>
      <c r="Q637">
        <v>1.67</v>
      </c>
      <c r="R637">
        <v>1.37</v>
      </c>
      <c r="S637">
        <v>1.77</v>
      </c>
    </row>
    <row r="638" spans="1:19">
      <c r="A638" s="329">
        <v>40732</v>
      </c>
      <c r="B638">
        <v>0.46</v>
      </c>
      <c r="C638">
        <v>0.72</v>
      </c>
      <c r="D638">
        <v>0.56000000000000005</v>
      </c>
      <c r="E638">
        <v>0.83</v>
      </c>
      <c r="F638">
        <v>0.56000000000000005</v>
      </c>
      <c r="G638">
        <v>0.84</v>
      </c>
      <c r="H638">
        <v>0.67</v>
      </c>
      <c r="I638">
        <v>0.98</v>
      </c>
      <c r="J638">
        <v>0.76</v>
      </c>
      <c r="K638">
        <v>1.08</v>
      </c>
      <c r="L638">
        <v>0.79</v>
      </c>
      <c r="M638">
        <v>1.19</v>
      </c>
      <c r="N638">
        <v>1.1200000000000001</v>
      </c>
      <c r="O638">
        <v>1.52</v>
      </c>
      <c r="P638">
        <v>1.27</v>
      </c>
      <c r="Q638">
        <v>1.67</v>
      </c>
      <c r="R638">
        <v>1.37</v>
      </c>
      <c r="S638">
        <v>1.77</v>
      </c>
    </row>
    <row r="639" spans="1:19">
      <c r="A639" s="329">
        <v>40735</v>
      </c>
      <c r="B639">
        <v>0.46</v>
      </c>
      <c r="C639">
        <v>0.71</v>
      </c>
      <c r="D639">
        <v>0.56000000000000005</v>
      </c>
      <c r="E639">
        <v>0.83</v>
      </c>
      <c r="F639">
        <v>0.56000000000000005</v>
      </c>
      <c r="G639">
        <v>0.83</v>
      </c>
      <c r="H639">
        <v>0.66</v>
      </c>
      <c r="I639">
        <v>0.98</v>
      </c>
      <c r="J639">
        <v>0.76</v>
      </c>
      <c r="K639">
        <v>1.08</v>
      </c>
      <c r="L639">
        <v>0.8</v>
      </c>
      <c r="M639">
        <v>1.18</v>
      </c>
      <c r="N639">
        <v>1.1200000000000001</v>
      </c>
      <c r="O639">
        <v>1.52</v>
      </c>
      <c r="P639">
        <v>1.27</v>
      </c>
      <c r="Q639">
        <v>1.67</v>
      </c>
      <c r="R639">
        <v>1.37</v>
      </c>
      <c r="S639">
        <v>1.77</v>
      </c>
    </row>
    <row r="640" spans="1:19">
      <c r="A640" s="329">
        <v>40736</v>
      </c>
      <c r="B640">
        <v>0.44</v>
      </c>
      <c r="C640">
        <v>0.69</v>
      </c>
      <c r="D640">
        <v>0.55000000000000004</v>
      </c>
      <c r="E640">
        <v>0.83</v>
      </c>
      <c r="F640">
        <v>0.56000000000000005</v>
      </c>
      <c r="G640">
        <v>0.84</v>
      </c>
      <c r="H640">
        <v>0.67</v>
      </c>
      <c r="I640">
        <v>0.98</v>
      </c>
      <c r="J640">
        <v>0.75</v>
      </c>
      <c r="K640">
        <v>1.08</v>
      </c>
      <c r="L640">
        <v>0.8</v>
      </c>
      <c r="M640">
        <v>1.19</v>
      </c>
      <c r="N640">
        <v>1.1100000000000001</v>
      </c>
      <c r="O640">
        <v>1.52</v>
      </c>
      <c r="P640">
        <v>1.26</v>
      </c>
      <c r="Q640">
        <v>1.66</v>
      </c>
      <c r="R640">
        <v>1.36</v>
      </c>
      <c r="S640">
        <v>1.77</v>
      </c>
    </row>
    <row r="641" spans="1:19">
      <c r="A641" s="329">
        <v>40737</v>
      </c>
      <c r="B641">
        <v>0.42</v>
      </c>
      <c r="C641">
        <v>0.68</v>
      </c>
      <c r="D641">
        <v>0.56000000000000005</v>
      </c>
      <c r="E641">
        <v>0.83</v>
      </c>
      <c r="F641">
        <v>0.56000000000000005</v>
      </c>
      <c r="G641">
        <v>0.83</v>
      </c>
      <c r="H641">
        <v>0.66</v>
      </c>
      <c r="I641">
        <v>0.98</v>
      </c>
      <c r="J641">
        <v>0.74</v>
      </c>
      <c r="K641">
        <v>1.08</v>
      </c>
      <c r="L641">
        <v>0.8</v>
      </c>
      <c r="M641">
        <v>1.2</v>
      </c>
      <c r="N641">
        <v>1.0900000000000001</v>
      </c>
      <c r="O641">
        <v>1.5</v>
      </c>
      <c r="P641">
        <v>1.25</v>
      </c>
      <c r="Q641">
        <v>1.66</v>
      </c>
      <c r="R641">
        <v>1.34</v>
      </c>
      <c r="S641">
        <v>1.77</v>
      </c>
    </row>
    <row r="642" spans="1:19">
      <c r="A642" s="329">
        <v>40738</v>
      </c>
      <c r="B642">
        <v>0.44</v>
      </c>
      <c r="C642">
        <v>0.7</v>
      </c>
      <c r="D642">
        <v>0.55000000000000004</v>
      </c>
      <c r="E642">
        <v>0.83</v>
      </c>
      <c r="F642">
        <v>0.56000000000000005</v>
      </c>
      <c r="G642">
        <v>0.84</v>
      </c>
      <c r="H642">
        <v>0.67</v>
      </c>
      <c r="I642">
        <v>0.98</v>
      </c>
      <c r="J642">
        <v>0.75</v>
      </c>
      <c r="K642">
        <v>1.08</v>
      </c>
      <c r="L642">
        <v>0.8</v>
      </c>
      <c r="M642">
        <v>1.19</v>
      </c>
      <c r="N642">
        <v>1.1200000000000001</v>
      </c>
      <c r="O642">
        <v>1.51</v>
      </c>
      <c r="P642">
        <v>1.27</v>
      </c>
      <c r="Q642">
        <v>1.66</v>
      </c>
      <c r="R642">
        <v>1.37</v>
      </c>
      <c r="S642">
        <v>1.76</v>
      </c>
    </row>
    <row r="643" spans="1:19">
      <c r="A643" s="329">
        <v>40739</v>
      </c>
      <c r="B643">
        <v>0.46</v>
      </c>
      <c r="C643">
        <v>0.72</v>
      </c>
      <c r="D643">
        <v>0.55000000000000004</v>
      </c>
      <c r="E643">
        <v>0.83</v>
      </c>
      <c r="F643">
        <v>0.56000000000000005</v>
      </c>
      <c r="G643">
        <v>0.83</v>
      </c>
      <c r="H643">
        <v>0.66</v>
      </c>
      <c r="I643">
        <v>0.98</v>
      </c>
      <c r="J643">
        <v>0.75</v>
      </c>
      <c r="K643">
        <v>1.08</v>
      </c>
      <c r="L643">
        <v>0.8</v>
      </c>
      <c r="M643">
        <v>1.18</v>
      </c>
      <c r="N643">
        <v>1.1200000000000001</v>
      </c>
      <c r="O643">
        <v>1.51</v>
      </c>
      <c r="P643">
        <v>1.27</v>
      </c>
      <c r="Q643">
        <v>1.66</v>
      </c>
      <c r="R643">
        <v>1.37</v>
      </c>
      <c r="S643">
        <v>1.77</v>
      </c>
    </row>
    <row r="644" spans="1:19">
      <c r="A644" s="329">
        <v>40742</v>
      </c>
      <c r="B644">
        <v>0.42</v>
      </c>
      <c r="C644">
        <v>0.69</v>
      </c>
      <c r="D644">
        <v>0.55000000000000004</v>
      </c>
      <c r="E644">
        <v>0.83</v>
      </c>
      <c r="F644">
        <v>0.56000000000000005</v>
      </c>
      <c r="G644">
        <v>0.84</v>
      </c>
      <c r="H644">
        <v>0.67</v>
      </c>
      <c r="I644">
        <v>0.98</v>
      </c>
      <c r="J644">
        <v>0.75</v>
      </c>
      <c r="K644">
        <v>1.08</v>
      </c>
      <c r="L644">
        <v>0.82</v>
      </c>
      <c r="M644">
        <v>1.19</v>
      </c>
      <c r="N644">
        <v>1.1299999999999999</v>
      </c>
      <c r="O644">
        <v>1.52</v>
      </c>
      <c r="P644">
        <v>1.27</v>
      </c>
      <c r="Q644">
        <v>1.67</v>
      </c>
      <c r="R644">
        <v>1.37</v>
      </c>
      <c r="S644">
        <v>1.76</v>
      </c>
    </row>
    <row r="645" spans="1:19">
      <c r="A645" s="329">
        <v>40743</v>
      </c>
      <c r="B645">
        <v>0.38</v>
      </c>
      <c r="C645">
        <v>0.64</v>
      </c>
      <c r="D645">
        <v>0.54</v>
      </c>
      <c r="E645">
        <v>0.82</v>
      </c>
      <c r="F645">
        <v>0.55000000000000004</v>
      </c>
      <c r="G645">
        <v>0.84</v>
      </c>
      <c r="H645">
        <v>0.67</v>
      </c>
      <c r="I645">
        <v>0.99</v>
      </c>
      <c r="J645">
        <v>0.75</v>
      </c>
      <c r="K645">
        <v>1.0900000000000001</v>
      </c>
      <c r="L645">
        <v>0.8</v>
      </c>
      <c r="M645">
        <v>1.19</v>
      </c>
      <c r="N645">
        <v>1.1299999999999999</v>
      </c>
      <c r="O645">
        <v>1.52</v>
      </c>
      <c r="P645">
        <v>1.27</v>
      </c>
      <c r="Q645">
        <v>1.66</v>
      </c>
      <c r="R645">
        <v>1.36</v>
      </c>
      <c r="S645">
        <v>1.76</v>
      </c>
    </row>
    <row r="646" spans="1:19">
      <c r="A646" s="329">
        <v>40744</v>
      </c>
      <c r="B646">
        <v>0.38</v>
      </c>
      <c r="C646">
        <v>0.64</v>
      </c>
      <c r="D646">
        <v>0.54</v>
      </c>
      <c r="E646">
        <v>0.82</v>
      </c>
      <c r="F646">
        <v>0.55000000000000004</v>
      </c>
      <c r="G646">
        <v>0.84</v>
      </c>
      <c r="H646">
        <v>0.67</v>
      </c>
      <c r="I646">
        <v>0.99</v>
      </c>
      <c r="J646">
        <v>0.74</v>
      </c>
      <c r="K646">
        <v>1.08</v>
      </c>
      <c r="L646">
        <v>0.81</v>
      </c>
      <c r="M646">
        <v>1.2</v>
      </c>
      <c r="N646">
        <v>1.1299999999999999</v>
      </c>
      <c r="O646">
        <v>1.52</v>
      </c>
      <c r="P646">
        <v>1.27</v>
      </c>
      <c r="Q646">
        <v>1.66</v>
      </c>
      <c r="R646">
        <v>1.37</v>
      </c>
      <c r="S646">
        <v>1.76</v>
      </c>
    </row>
    <row r="647" spans="1:19">
      <c r="A647" s="329">
        <v>40745</v>
      </c>
      <c r="B647">
        <v>0.49</v>
      </c>
      <c r="C647">
        <v>0.75</v>
      </c>
      <c r="D647">
        <v>0.55000000000000004</v>
      </c>
      <c r="E647">
        <v>0.83</v>
      </c>
      <c r="F647">
        <v>0.55000000000000004</v>
      </c>
      <c r="G647">
        <v>0.84</v>
      </c>
      <c r="H647">
        <v>0.67</v>
      </c>
      <c r="I647">
        <v>0.98</v>
      </c>
      <c r="J647">
        <v>0.75</v>
      </c>
      <c r="K647">
        <v>1.0900000000000001</v>
      </c>
      <c r="L647">
        <v>0.81</v>
      </c>
      <c r="M647">
        <v>1.19</v>
      </c>
      <c r="N647">
        <v>1.1399999999999999</v>
      </c>
      <c r="O647">
        <v>1.53</v>
      </c>
      <c r="P647">
        <v>1.27</v>
      </c>
      <c r="Q647">
        <v>1.66</v>
      </c>
      <c r="R647">
        <v>1.38</v>
      </c>
      <c r="S647">
        <v>1.77</v>
      </c>
    </row>
    <row r="648" spans="1:19">
      <c r="A648" s="329">
        <v>40746</v>
      </c>
      <c r="B648">
        <v>0.59</v>
      </c>
      <c r="C648">
        <v>0.86</v>
      </c>
      <c r="D648">
        <v>0.55000000000000004</v>
      </c>
      <c r="E648">
        <v>0.83</v>
      </c>
      <c r="F648">
        <v>0.55000000000000004</v>
      </c>
      <c r="G648">
        <v>0.84</v>
      </c>
      <c r="H648">
        <v>0.67</v>
      </c>
      <c r="I648">
        <v>0.98</v>
      </c>
      <c r="J648">
        <v>0.75</v>
      </c>
      <c r="K648">
        <v>1.0900000000000001</v>
      </c>
      <c r="L648">
        <v>0.81</v>
      </c>
      <c r="M648">
        <v>1.19</v>
      </c>
      <c r="N648">
        <v>1.1499999999999999</v>
      </c>
      <c r="O648">
        <v>1.53</v>
      </c>
      <c r="P648">
        <v>1.27</v>
      </c>
      <c r="Q648">
        <v>1.66</v>
      </c>
      <c r="R648">
        <v>1.37</v>
      </c>
      <c r="S648">
        <v>1.77</v>
      </c>
    </row>
    <row r="649" spans="1:19">
      <c r="A649" s="329">
        <v>40749</v>
      </c>
      <c r="B649">
        <v>0.56999999999999995</v>
      </c>
      <c r="C649">
        <v>0.83</v>
      </c>
      <c r="D649">
        <v>0.55000000000000004</v>
      </c>
      <c r="E649">
        <v>0.83</v>
      </c>
      <c r="F649">
        <v>0.56000000000000005</v>
      </c>
      <c r="G649">
        <v>0.85</v>
      </c>
      <c r="H649">
        <v>0.67</v>
      </c>
      <c r="I649">
        <v>0.99</v>
      </c>
      <c r="J649">
        <v>0.74</v>
      </c>
      <c r="K649">
        <v>1.0900000000000001</v>
      </c>
      <c r="L649">
        <v>0.82</v>
      </c>
      <c r="M649">
        <v>1.2</v>
      </c>
      <c r="N649">
        <v>1.1299999999999999</v>
      </c>
      <c r="O649">
        <v>1.53</v>
      </c>
      <c r="P649">
        <v>1.27</v>
      </c>
      <c r="Q649">
        <v>1.66</v>
      </c>
      <c r="R649">
        <v>1.38</v>
      </c>
      <c r="S649">
        <v>1.77</v>
      </c>
    </row>
    <row r="650" spans="1:19">
      <c r="A650" s="329">
        <v>40750</v>
      </c>
      <c r="B650">
        <v>0.55000000000000004</v>
      </c>
      <c r="C650">
        <v>0.81</v>
      </c>
      <c r="D650">
        <v>0.54</v>
      </c>
      <c r="E650">
        <v>0.83</v>
      </c>
      <c r="F650">
        <v>0.55000000000000004</v>
      </c>
      <c r="G650">
        <v>0.84</v>
      </c>
      <c r="H650">
        <v>0.67</v>
      </c>
      <c r="I650">
        <v>0.98</v>
      </c>
      <c r="J650">
        <v>0.74</v>
      </c>
      <c r="K650">
        <v>1.0900000000000001</v>
      </c>
      <c r="L650">
        <v>0.81</v>
      </c>
      <c r="M650">
        <v>1.2</v>
      </c>
      <c r="N650">
        <v>1.1299999999999999</v>
      </c>
      <c r="O650">
        <v>1.52</v>
      </c>
      <c r="P650">
        <v>1.27</v>
      </c>
      <c r="Q650">
        <v>1.67</v>
      </c>
      <c r="R650">
        <v>1.38</v>
      </c>
      <c r="S650">
        <v>1.77</v>
      </c>
    </row>
    <row r="651" spans="1:19">
      <c r="A651" s="329">
        <v>40751</v>
      </c>
      <c r="B651">
        <v>0.55000000000000004</v>
      </c>
      <c r="C651">
        <v>0.79</v>
      </c>
      <c r="D651">
        <v>0.55000000000000004</v>
      </c>
      <c r="E651">
        <v>0.83</v>
      </c>
      <c r="F651">
        <v>0.56000000000000005</v>
      </c>
      <c r="G651">
        <v>0.84</v>
      </c>
      <c r="H651">
        <v>0.67</v>
      </c>
      <c r="I651">
        <v>0.98</v>
      </c>
      <c r="J651">
        <v>0.75</v>
      </c>
      <c r="K651">
        <v>1.0900000000000001</v>
      </c>
      <c r="L651">
        <v>0.82</v>
      </c>
      <c r="M651">
        <v>1.2</v>
      </c>
      <c r="N651">
        <v>1.1200000000000001</v>
      </c>
      <c r="O651">
        <v>1.52</v>
      </c>
      <c r="P651">
        <v>1.27</v>
      </c>
      <c r="Q651">
        <v>1.66</v>
      </c>
      <c r="R651">
        <v>1.37</v>
      </c>
      <c r="S651">
        <v>1.76</v>
      </c>
    </row>
    <row r="652" spans="1:19">
      <c r="A652" s="329">
        <v>40752</v>
      </c>
      <c r="B652">
        <v>0.54</v>
      </c>
      <c r="C652">
        <v>0.8</v>
      </c>
      <c r="D652">
        <v>0.55000000000000004</v>
      </c>
      <c r="E652">
        <v>0.83</v>
      </c>
      <c r="F652">
        <v>0.56999999999999995</v>
      </c>
      <c r="G652">
        <v>0.85</v>
      </c>
      <c r="H652">
        <v>0.68</v>
      </c>
      <c r="I652">
        <v>0.98</v>
      </c>
      <c r="J652">
        <v>0.75</v>
      </c>
      <c r="K652">
        <v>1.0900000000000001</v>
      </c>
      <c r="L652">
        <v>0.83</v>
      </c>
      <c r="M652">
        <v>1.2</v>
      </c>
      <c r="N652">
        <v>1.1200000000000001</v>
      </c>
      <c r="O652">
        <v>1.51</v>
      </c>
      <c r="P652">
        <v>1.27</v>
      </c>
      <c r="Q652">
        <v>1.66</v>
      </c>
      <c r="R652">
        <v>1.37</v>
      </c>
      <c r="S652">
        <v>1.77</v>
      </c>
    </row>
    <row r="653" spans="1:19">
      <c r="A653" s="329">
        <v>40753</v>
      </c>
      <c r="B653">
        <v>0.51</v>
      </c>
      <c r="C653">
        <v>0.76</v>
      </c>
      <c r="D653">
        <v>0.55000000000000004</v>
      </c>
      <c r="E653">
        <v>0.83</v>
      </c>
      <c r="F653">
        <v>0.56999999999999995</v>
      </c>
      <c r="G653">
        <v>0.85</v>
      </c>
      <c r="H653">
        <v>0.68</v>
      </c>
      <c r="I653">
        <v>0.98</v>
      </c>
      <c r="J653">
        <v>0.75</v>
      </c>
      <c r="K653">
        <v>1.0900000000000001</v>
      </c>
      <c r="L653">
        <v>0.83</v>
      </c>
      <c r="M653">
        <v>1.2</v>
      </c>
      <c r="N653">
        <v>1.1200000000000001</v>
      </c>
      <c r="O653">
        <v>1.52</v>
      </c>
      <c r="P653">
        <v>1.27</v>
      </c>
      <c r="Q653">
        <v>1.66</v>
      </c>
      <c r="R653">
        <v>1.37</v>
      </c>
      <c r="S653">
        <v>1.76</v>
      </c>
    </row>
    <row r="654" spans="1:19">
      <c r="A654" s="329">
        <v>40756</v>
      </c>
      <c r="B654">
        <v>0.33</v>
      </c>
      <c r="C654">
        <v>0.57999999999999996</v>
      </c>
      <c r="D654">
        <v>0.55000000000000004</v>
      </c>
      <c r="E654">
        <v>0.83</v>
      </c>
      <c r="F654">
        <v>0.56999999999999995</v>
      </c>
      <c r="G654">
        <v>0.85</v>
      </c>
      <c r="H654">
        <v>0.68</v>
      </c>
      <c r="I654">
        <v>0.98</v>
      </c>
      <c r="J654">
        <v>0.75</v>
      </c>
      <c r="K654">
        <v>1.0900000000000001</v>
      </c>
      <c r="L654">
        <v>0.81</v>
      </c>
      <c r="M654">
        <v>1.19</v>
      </c>
      <c r="N654">
        <v>1.1100000000000001</v>
      </c>
      <c r="O654">
        <v>1.51</v>
      </c>
      <c r="P654">
        <v>1.27</v>
      </c>
      <c r="Q654">
        <v>1.66</v>
      </c>
      <c r="R654">
        <v>1.38</v>
      </c>
      <c r="S654">
        <v>1.77</v>
      </c>
    </row>
    <row r="655" spans="1:19">
      <c r="A655" s="329">
        <v>40757</v>
      </c>
      <c r="B655">
        <v>0.22</v>
      </c>
      <c r="C655">
        <v>0.46</v>
      </c>
      <c r="D655">
        <v>0.56000000000000005</v>
      </c>
      <c r="E655">
        <v>0.83</v>
      </c>
      <c r="F655">
        <v>0.56999999999999995</v>
      </c>
      <c r="G655">
        <v>0.85</v>
      </c>
      <c r="H655">
        <v>0.68</v>
      </c>
      <c r="I655">
        <v>0.98</v>
      </c>
      <c r="J655">
        <v>0.75</v>
      </c>
      <c r="K655">
        <v>1.08</v>
      </c>
      <c r="L655">
        <v>0.82</v>
      </c>
      <c r="M655">
        <v>1.19</v>
      </c>
      <c r="N655">
        <v>1.1100000000000001</v>
      </c>
      <c r="O655">
        <v>1.51</v>
      </c>
      <c r="P655">
        <v>1.27</v>
      </c>
      <c r="Q655">
        <v>1.66</v>
      </c>
      <c r="R655">
        <v>1.37</v>
      </c>
      <c r="S655">
        <v>1.77</v>
      </c>
    </row>
    <row r="656" spans="1:19">
      <c r="A656" s="329">
        <v>40758</v>
      </c>
      <c r="B656">
        <v>0.22</v>
      </c>
      <c r="C656">
        <v>0.46</v>
      </c>
      <c r="D656">
        <v>0.56999999999999995</v>
      </c>
      <c r="E656">
        <v>0.84</v>
      </c>
      <c r="F656">
        <v>0.56999999999999995</v>
      </c>
      <c r="G656">
        <v>0.85</v>
      </c>
      <c r="H656">
        <v>0.68</v>
      </c>
      <c r="I656">
        <v>0.98</v>
      </c>
      <c r="J656">
        <v>0.74</v>
      </c>
      <c r="K656">
        <v>1.0900000000000001</v>
      </c>
      <c r="L656">
        <v>0.82</v>
      </c>
      <c r="M656">
        <v>1.19</v>
      </c>
      <c r="N656">
        <v>1.1000000000000001</v>
      </c>
      <c r="O656">
        <v>1.5</v>
      </c>
      <c r="P656">
        <v>1.27</v>
      </c>
      <c r="Q656">
        <v>1.67</v>
      </c>
      <c r="R656">
        <v>1.37</v>
      </c>
      <c r="S656">
        <v>1.77</v>
      </c>
    </row>
    <row r="657" spans="1:19">
      <c r="A657" s="329">
        <v>40759</v>
      </c>
      <c r="B657">
        <v>0.51</v>
      </c>
      <c r="C657">
        <v>0.76</v>
      </c>
      <c r="D657">
        <v>0.56999999999999995</v>
      </c>
      <c r="E657">
        <v>0.84</v>
      </c>
      <c r="F657">
        <v>0.56999999999999995</v>
      </c>
      <c r="G657">
        <v>0.85</v>
      </c>
      <c r="H657">
        <v>0.68</v>
      </c>
      <c r="I657">
        <v>0.98</v>
      </c>
      <c r="J657">
        <v>0.74</v>
      </c>
      <c r="K657">
        <v>1.0900000000000001</v>
      </c>
      <c r="L657">
        <v>0.82</v>
      </c>
      <c r="M657">
        <v>1.19</v>
      </c>
      <c r="N657">
        <v>1.1000000000000001</v>
      </c>
      <c r="O657">
        <v>1.5</v>
      </c>
      <c r="P657">
        <v>1.27</v>
      </c>
      <c r="Q657">
        <v>1.66</v>
      </c>
      <c r="R657">
        <v>1.37</v>
      </c>
      <c r="S657">
        <v>1.76</v>
      </c>
    </row>
    <row r="658" spans="1:19">
      <c r="A658" s="329">
        <v>40760</v>
      </c>
      <c r="B658">
        <v>0.5</v>
      </c>
      <c r="C658">
        <v>0.76</v>
      </c>
      <c r="D658">
        <v>0.56000000000000005</v>
      </c>
      <c r="E658">
        <v>0.83</v>
      </c>
      <c r="F658">
        <v>0.56999999999999995</v>
      </c>
      <c r="G658">
        <v>0.84</v>
      </c>
      <c r="H658">
        <v>0.68</v>
      </c>
      <c r="I658">
        <v>0.99</v>
      </c>
      <c r="J658">
        <v>0.73</v>
      </c>
      <c r="K658">
        <v>1.08</v>
      </c>
      <c r="L658">
        <v>0.82</v>
      </c>
      <c r="M658">
        <v>1.19</v>
      </c>
      <c r="N658">
        <v>1.0900000000000001</v>
      </c>
      <c r="O658">
        <v>1.49</v>
      </c>
      <c r="P658">
        <v>1.26</v>
      </c>
      <c r="Q658">
        <v>1.66</v>
      </c>
      <c r="R658">
        <v>1.36</v>
      </c>
      <c r="S658">
        <v>1.75</v>
      </c>
    </row>
    <row r="659" spans="1:19">
      <c r="A659" s="329">
        <v>40763</v>
      </c>
      <c r="B659">
        <v>0.53</v>
      </c>
      <c r="C659">
        <v>0.78</v>
      </c>
      <c r="D659">
        <v>0.54</v>
      </c>
      <c r="E659">
        <v>0.82</v>
      </c>
      <c r="F659">
        <v>0.56000000000000005</v>
      </c>
      <c r="G659">
        <v>0.84</v>
      </c>
      <c r="H659">
        <v>0.67</v>
      </c>
      <c r="I659">
        <v>0.99</v>
      </c>
      <c r="J659">
        <v>0.73</v>
      </c>
      <c r="K659">
        <v>1.07</v>
      </c>
      <c r="L659">
        <v>0.81</v>
      </c>
      <c r="M659">
        <v>1.18</v>
      </c>
      <c r="N659">
        <v>1.0900000000000001</v>
      </c>
      <c r="O659">
        <v>1.49</v>
      </c>
      <c r="P659">
        <v>1.25</v>
      </c>
      <c r="Q659">
        <v>1.64</v>
      </c>
      <c r="R659">
        <v>1.34</v>
      </c>
      <c r="S659">
        <v>1.73</v>
      </c>
    </row>
    <row r="660" spans="1:19">
      <c r="A660" s="329">
        <v>40764</v>
      </c>
      <c r="B660">
        <v>0.59</v>
      </c>
      <c r="C660">
        <v>0.82</v>
      </c>
      <c r="D660">
        <v>0.56000000000000005</v>
      </c>
      <c r="E660">
        <v>0.83</v>
      </c>
      <c r="F660">
        <v>0.56999999999999995</v>
      </c>
      <c r="G660">
        <v>0.85</v>
      </c>
      <c r="H660">
        <v>0.67</v>
      </c>
      <c r="I660">
        <v>0.98</v>
      </c>
      <c r="J660">
        <v>0.73</v>
      </c>
      <c r="K660">
        <v>1.07</v>
      </c>
      <c r="L660">
        <v>0.81</v>
      </c>
      <c r="M660">
        <v>1.18</v>
      </c>
      <c r="N660">
        <v>1.08</v>
      </c>
      <c r="O660">
        <v>1.48</v>
      </c>
      <c r="P660">
        <v>1.25</v>
      </c>
      <c r="Q660">
        <v>1.65</v>
      </c>
      <c r="R660">
        <v>1.35</v>
      </c>
      <c r="S660">
        <v>1.74</v>
      </c>
    </row>
    <row r="661" spans="1:19">
      <c r="A661" s="329">
        <v>40765</v>
      </c>
      <c r="B661">
        <v>0.54</v>
      </c>
      <c r="C661">
        <v>0.78</v>
      </c>
      <c r="D661">
        <v>0.56999999999999995</v>
      </c>
      <c r="E661">
        <v>0.84</v>
      </c>
      <c r="F661">
        <v>0.56999999999999995</v>
      </c>
      <c r="G661">
        <v>0.85</v>
      </c>
      <c r="H661">
        <v>0.67</v>
      </c>
      <c r="I661">
        <v>0.98</v>
      </c>
      <c r="J661">
        <v>0.74</v>
      </c>
      <c r="K661">
        <v>1.08</v>
      </c>
      <c r="L661">
        <v>0.81</v>
      </c>
      <c r="M661">
        <v>1.19</v>
      </c>
      <c r="N661">
        <v>1.07</v>
      </c>
      <c r="O661">
        <v>1.47</v>
      </c>
      <c r="P661">
        <v>1.25</v>
      </c>
      <c r="Q661">
        <v>1.64</v>
      </c>
      <c r="R661">
        <v>1.34</v>
      </c>
      <c r="S661">
        <v>1.73</v>
      </c>
    </row>
    <row r="662" spans="1:19">
      <c r="A662" s="329">
        <v>40766</v>
      </c>
      <c r="B662">
        <v>0.53</v>
      </c>
      <c r="C662">
        <v>0.78</v>
      </c>
      <c r="D662">
        <v>0.55000000000000004</v>
      </c>
      <c r="E662">
        <v>0.82</v>
      </c>
      <c r="F662">
        <v>0.56000000000000005</v>
      </c>
      <c r="G662">
        <v>0.85</v>
      </c>
      <c r="H662">
        <v>0.66</v>
      </c>
      <c r="I662">
        <v>0.98</v>
      </c>
      <c r="J662">
        <v>0.74</v>
      </c>
      <c r="K662">
        <v>1.07</v>
      </c>
      <c r="L662">
        <v>0.8</v>
      </c>
      <c r="M662">
        <v>1.18</v>
      </c>
      <c r="N662">
        <v>1.0900000000000001</v>
      </c>
      <c r="O662">
        <v>1.49</v>
      </c>
      <c r="P662">
        <v>1.24</v>
      </c>
      <c r="Q662">
        <v>1.64</v>
      </c>
      <c r="R662">
        <v>1.33</v>
      </c>
      <c r="S662">
        <v>1.72</v>
      </c>
    </row>
    <row r="663" spans="1:19">
      <c r="A663" s="329">
        <v>40767</v>
      </c>
      <c r="B663">
        <v>0.54</v>
      </c>
      <c r="C663">
        <v>0.77</v>
      </c>
      <c r="D663">
        <v>0.55000000000000004</v>
      </c>
      <c r="E663">
        <v>0.82</v>
      </c>
      <c r="F663">
        <v>0.56999999999999995</v>
      </c>
      <c r="G663">
        <v>0.84</v>
      </c>
      <c r="H663">
        <v>0.67</v>
      </c>
      <c r="I663">
        <v>0.98</v>
      </c>
      <c r="J663">
        <v>0.74</v>
      </c>
      <c r="K663">
        <v>1.08</v>
      </c>
      <c r="L663">
        <v>0.82</v>
      </c>
      <c r="M663">
        <v>1.19</v>
      </c>
      <c r="N663">
        <v>1.0900000000000001</v>
      </c>
      <c r="O663">
        <v>1.49</v>
      </c>
      <c r="P663">
        <v>1.25</v>
      </c>
      <c r="Q663">
        <v>1.65</v>
      </c>
      <c r="R663">
        <v>1.34</v>
      </c>
      <c r="S663">
        <v>1.73</v>
      </c>
    </row>
    <row r="664" spans="1:19">
      <c r="A664" s="329">
        <v>40770</v>
      </c>
      <c r="B664">
        <v>0.5</v>
      </c>
      <c r="C664">
        <v>0.72</v>
      </c>
      <c r="D664">
        <v>0.56000000000000005</v>
      </c>
      <c r="E664">
        <v>0.83</v>
      </c>
      <c r="F664">
        <v>0.56999999999999995</v>
      </c>
      <c r="G664">
        <v>0.84</v>
      </c>
      <c r="H664">
        <v>0.67</v>
      </c>
      <c r="I664">
        <v>0.98</v>
      </c>
      <c r="J664">
        <v>0.74</v>
      </c>
      <c r="K664">
        <v>1.08</v>
      </c>
      <c r="L664">
        <v>0.81</v>
      </c>
      <c r="M664">
        <v>1.2</v>
      </c>
      <c r="N664">
        <v>1.0900000000000001</v>
      </c>
      <c r="O664">
        <v>1.5</v>
      </c>
      <c r="P664">
        <v>1.25</v>
      </c>
      <c r="Q664">
        <v>1.65</v>
      </c>
      <c r="R664">
        <v>1.35</v>
      </c>
      <c r="S664">
        <v>1.74</v>
      </c>
    </row>
    <row r="665" spans="1:19">
      <c r="A665" s="329">
        <v>40771</v>
      </c>
      <c r="B665">
        <v>0.48</v>
      </c>
      <c r="C665">
        <v>0.73</v>
      </c>
      <c r="D665">
        <v>0.55000000000000004</v>
      </c>
      <c r="E665">
        <v>0.83</v>
      </c>
      <c r="F665">
        <v>0.56000000000000005</v>
      </c>
      <c r="G665">
        <v>0.83</v>
      </c>
      <c r="H665">
        <v>0.66</v>
      </c>
      <c r="I665">
        <v>0.98</v>
      </c>
      <c r="J665">
        <v>0.74</v>
      </c>
      <c r="K665">
        <v>1.08</v>
      </c>
      <c r="L665">
        <v>0.82</v>
      </c>
      <c r="M665">
        <v>1.19</v>
      </c>
      <c r="N665">
        <v>1.0900000000000001</v>
      </c>
      <c r="O665">
        <v>1.5</v>
      </c>
      <c r="P665">
        <v>1.25</v>
      </c>
      <c r="Q665">
        <v>1.65</v>
      </c>
      <c r="R665">
        <v>1.35</v>
      </c>
      <c r="S665">
        <v>1.74</v>
      </c>
    </row>
    <row r="666" spans="1:19">
      <c r="A666" s="329">
        <v>40772</v>
      </c>
      <c r="B666">
        <v>0.47</v>
      </c>
      <c r="C666">
        <v>0.71</v>
      </c>
      <c r="D666">
        <v>0.55000000000000004</v>
      </c>
      <c r="E666">
        <v>0.82</v>
      </c>
      <c r="F666">
        <v>0.56000000000000005</v>
      </c>
      <c r="G666">
        <v>0.83</v>
      </c>
      <c r="H666">
        <v>0.66</v>
      </c>
      <c r="I666">
        <v>0.98</v>
      </c>
      <c r="J666">
        <v>0.74</v>
      </c>
      <c r="K666">
        <v>1.08</v>
      </c>
      <c r="L666">
        <v>0.82</v>
      </c>
      <c r="M666">
        <v>1.2</v>
      </c>
      <c r="N666">
        <v>1.0900000000000001</v>
      </c>
      <c r="O666">
        <v>1.5</v>
      </c>
      <c r="P666">
        <v>1.25</v>
      </c>
      <c r="Q666">
        <v>1.65</v>
      </c>
      <c r="R666">
        <v>1.35</v>
      </c>
      <c r="S666">
        <v>1.74</v>
      </c>
    </row>
    <row r="667" spans="1:19">
      <c r="A667" s="329">
        <v>40773</v>
      </c>
      <c r="B667">
        <v>0.42</v>
      </c>
      <c r="C667">
        <v>0.66</v>
      </c>
      <c r="D667">
        <v>0.55000000000000004</v>
      </c>
      <c r="E667">
        <v>0.82</v>
      </c>
      <c r="F667">
        <v>0.56000000000000005</v>
      </c>
      <c r="G667">
        <v>0.83</v>
      </c>
      <c r="H667">
        <v>0.66</v>
      </c>
      <c r="I667">
        <v>0.98</v>
      </c>
      <c r="J667">
        <v>0.74</v>
      </c>
      <c r="K667">
        <v>1.08</v>
      </c>
      <c r="L667">
        <v>0.82</v>
      </c>
      <c r="M667">
        <v>1.2</v>
      </c>
      <c r="N667">
        <v>1.0900000000000001</v>
      </c>
      <c r="O667">
        <v>1.5</v>
      </c>
      <c r="P667">
        <v>1.26</v>
      </c>
      <c r="Q667">
        <v>1.65</v>
      </c>
      <c r="R667">
        <v>1.35</v>
      </c>
      <c r="S667">
        <v>1.74</v>
      </c>
    </row>
    <row r="668" spans="1:19">
      <c r="A668" s="329">
        <v>40774</v>
      </c>
      <c r="B668">
        <v>0.42</v>
      </c>
      <c r="C668">
        <v>0.64</v>
      </c>
      <c r="D668">
        <v>0.55000000000000004</v>
      </c>
      <c r="E668">
        <v>0.82</v>
      </c>
      <c r="F668">
        <v>0.56000000000000005</v>
      </c>
      <c r="G668">
        <v>0.83</v>
      </c>
      <c r="H668">
        <v>0.66</v>
      </c>
      <c r="I668">
        <v>0.97</v>
      </c>
      <c r="J668">
        <v>0.73</v>
      </c>
      <c r="K668">
        <v>1.07</v>
      </c>
      <c r="L668">
        <v>0.81</v>
      </c>
      <c r="M668">
        <v>1.19</v>
      </c>
      <c r="N668">
        <v>1.1000000000000001</v>
      </c>
      <c r="O668">
        <v>1.49</v>
      </c>
      <c r="P668">
        <v>1.25</v>
      </c>
      <c r="Q668">
        <v>1.64</v>
      </c>
      <c r="R668">
        <v>1.34</v>
      </c>
      <c r="S668">
        <v>1.73</v>
      </c>
    </row>
    <row r="669" spans="1:19">
      <c r="A669" s="329">
        <v>40777</v>
      </c>
      <c r="B669">
        <v>0.43</v>
      </c>
      <c r="C669">
        <v>0.66</v>
      </c>
      <c r="D669">
        <v>0.55000000000000004</v>
      </c>
      <c r="E669">
        <v>0.82</v>
      </c>
      <c r="F669">
        <v>0.56000000000000005</v>
      </c>
      <c r="G669">
        <v>0.83</v>
      </c>
      <c r="H669">
        <v>0.66</v>
      </c>
      <c r="I669">
        <v>0.97</v>
      </c>
      <c r="J669">
        <v>0.73</v>
      </c>
      <c r="K669">
        <v>1.07</v>
      </c>
      <c r="L669">
        <v>0.81</v>
      </c>
      <c r="M669">
        <v>1.18</v>
      </c>
      <c r="N669">
        <v>1.1000000000000001</v>
      </c>
      <c r="O669">
        <v>1.5</v>
      </c>
      <c r="P669">
        <v>1.24</v>
      </c>
      <c r="Q669">
        <v>1.64</v>
      </c>
      <c r="R669">
        <v>1.34</v>
      </c>
      <c r="S669">
        <v>1.73</v>
      </c>
    </row>
    <row r="670" spans="1:19">
      <c r="A670" s="329">
        <v>40778</v>
      </c>
      <c r="B670">
        <v>0.33</v>
      </c>
      <c r="C670">
        <v>0.59</v>
      </c>
      <c r="D670">
        <v>0.55000000000000004</v>
      </c>
      <c r="E670">
        <v>0.82</v>
      </c>
      <c r="F670">
        <v>0.55000000000000004</v>
      </c>
      <c r="G670">
        <v>0.83</v>
      </c>
      <c r="H670">
        <v>0.65</v>
      </c>
      <c r="I670">
        <v>0.97</v>
      </c>
      <c r="J670">
        <v>0.73</v>
      </c>
      <c r="K670">
        <v>1.07</v>
      </c>
      <c r="L670">
        <v>0.81</v>
      </c>
      <c r="M670">
        <v>1.19</v>
      </c>
      <c r="N670">
        <v>1.1000000000000001</v>
      </c>
      <c r="O670">
        <v>1.5</v>
      </c>
      <c r="P670">
        <v>1.24</v>
      </c>
      <c r="Q670">
        <v>1.64</v>
      </c>
      <c r="R670">
        <v>1.34</v>
      </c>
      <c r="S670">
        <v>1.73</v>
      </c>
    </row>
    <row r="671" spans="1:19">
      <c r="A671" s="329">
        <v>40779</v>
      </c>
      <c r="B671">
        <v>0.33</v>
      </c>
      <c r="C671">
        <v>0.59</v>
      </c>
      <c r="D671">
        <v>0.55000000000000004</v>
      </c>
      <c r="E671">
        <v>0.82</v>
      </c>
      <c r="F671">
        <v>0.55000000000000004</v>
      </c>
      <c r="G671">
        <v>0.83</v>
      </c>
      <c r="H671">
        <v>0.65</v>
      </c>
      <c r="I671">
        <v>0.97</v>
      </c>
      <c r="J671">
        <v>0.73</v>
      </c>
      <c r="K671">
        <v>1.07</v>
      </c>
      <c r="L671">
        <v>0.81</v>
      </c>
      <c r="M671">
        <v>1.18</v>
      </c>
      <c r="N671">
        <v>1.1000000000000001</v>
      </c>
      <c r="O671">
        <v>1.5</v>
      </c>
      <c r="P671">
        <v>1.24</v>
      </c>
      <c r="Q671">
        <v>1.64</v>
      </c>
      <c r="R671">
        <v>1.34</v>
      </c>
      <c r="S671">
        <v>1.73</v>
      </c>
    </row>
    <row r="672" spans="1:19">
      <c r="A672" s="329">
        <v>40780</v>
      </c>
      <c r="B672">
        <v>0.41</v>
      </c>
      <c r="C672">
        <v>0.65</v>
      </c>
      <c r="D672">
        <v>0.55000000000000004</v>
      </c>
      <c r="E672">
        <v>0.83</v>
      </c>
      <c r="F672">
        <v>0.56000000000000005</v>
      </c>
      <c r="G672">
        <v>0.83</v>
      </c>
      <c r="H672">
        <v>0.65</v>
      </c>
      <c r="I672">
        <v>0.97</v>
      </c>
      <c r="J672">
        <v>0.73</v>
      </c>
      <c r="K672">
        <v>1.07</v>
      </c>
      <c r="L672">
        <v>0.81</v>
      </c>
      <c r="M672">
        <v>1.18</v>
      </c>
      <c r="N672">
        <v>1.1000000000000001</v>
      </c>
      <c r="O672">
        <v>1.5</v>
      </c>
      <c r="P672">
        <v>1.24</v>
      </c>
      <c r="Q672">
        <v>1.64</v>
      </c>
      <c r="R672">
        <v>1.34</v>
      </c>
      <c r="S672">
        <v>1.73</v>
      </c>
    </row>
    <row r="673" spans="1:19">
      <c r="A673" s="329">
        <v>40781</v>
      </c>
      <c r="B673">
        <v>0.51</v>
      </c>
      <c r="C673">
        <v>0.76</v>
      </c>
      <c r="D673">
        <v>0.55000000000000004</v>
      </c>
      <c r="E673">
        <v>0.83</v>
      </c>
      <c r="F673">
        <v>0.55000000000000004</v>
      </c>
      <c r="G673">
        <v>0.83</v>
      </c>
      <c r="H673">
        <v>0.64</v>
      </c>
      <c r="I673">
        <v>0.96</v>
      </c>
      <c r="J673">
        <v>0.72</v>
      </c>
      <c r="K673">
        <v>1.07</v>
      </c>
      <c r="L673">
        <v>0.8</v>
      </c>
      <c r="M673">
        <v>1.19</v>
      </c>
      <c r="N673">
        <v>1.1000000000000001</v>
      </c>
      <c r="O673">
        <v>1.5</v>
      </c>
      <c r="P673">
        <v>1.24</v>
      </c>
      <c r="Q673">
        <v>1.64</v>
      </c>
      <c r="R673">
        <v>1.34</v>
      </c>
      <c r="S673">
        <v>1.73</v>
      </c>
    </row>
    <row r="674" spans="1:19">
      <c r="A674" s="329">
        <v>40784</v>
      </c>
      <c r="B674">
        <v>0.48</v>
      </c>
      <c r="C674">
        <v>0.72</v>
      </c>
      <c r="D674">
        <v>0.55000000000000004</v>
      </c>
      <c r="E674">
        <v>0.83</v>
      </c>
      <c r="F674">
        <v>0.56999999999999995</v>
      </c>
      <c r="G674">
        <v>0.84</v>
      </c>
      <c r="H674">
        <v>0.65</v>
      </c>
      <c r="I674">
        <v>0.96</v>
      </c>
      <c r="J674">
        <v>0.73</v>
      </c>
      <c r="K674">
        <v>1.07</v>
      </c>
      <c r="L674">
        <v>0.81</v>
      </c>
      <c r="M674">
        <v>1.2</v>
      </c>
      <c r="N674">
        <v>1.0900000000000001</v>
      </c>
      <c r="O674">
        <v>1.49</v>
      </c>
      <c r="P674">
        <v>1.23</v>
      </c>
      <c r="Q674">
        <v>1.63</v>
      </c>
      <c r="R674">
        <v>1.32</v>
      </c>
      <c r="S674">
        <v>1.72</v>
      </c>
    </row>
    <row r="675" spans="1:19">
      <c r="A675" s="329">
        <v>40785</v>
      </c>
      <c r="B675">
        <v>0.3</v>
      </c>
      <c r="C675">
        <v>0.56000000000000005</v>
      </c>
      <c r="D675">
        <v>0.55000000000000004</v>
      </c>
      <c r="E675">
        <v>0.83</v>
      </c>
      <c r="F675">
        <v>0.55000000000000004</v>
      </c>
      <c r="G675">
        <v>0.83</v>
      </c>
      <c r="H675">
        <v>0.64</v>
      </c>
      <c r="I675">
        <v>0.96</v>
      </c>
      <c r="J675">
        <v>0.72</v>
      </c>
      <c r="K675">
        <v>1.07</v>
      </c>
      <c r="L675">
        <v>0.81</v>
      </c>
      <c r="M675">
        <v>1.19</v>
      </c>
      <c r="N675">
        <v>1.1000000000000001</v>
      </c>
      <c r="O675">
        <v>1.5</v>
      </c>
      <c r="P675">
        <v>1.24</v>
      </c>
      <c r="Q675">
        <v>1.64</v>
      </c>
      <c r="R675">
        <v>1.34</v>
      </c>
      <c r="S675">
        <v>1.73</v>
      </c>
    </row>
    <row r="676" spans="1:19">
      <c r="A676" s="329">
        <v>40786</v>
      </c>
      <c r="B676">
        <v>0.28000000000000003</v>
      </c>
      <c r="C676">
        <v>0.53</v>
      </c>
      <c r="D676">
        <v>0.55000000000000004</v>
      </c>
      <c r="E676">
        <v>0.83</v>
      </c>
      <c r="F676">
        <v>0.56000000000000005</v>
      </c>
      <c r="G676">
        <v>0.83</v>
      </c>
      <c r="H676">
        <v>0.64</v>
      </c>
      <c r="I676">
        <v>0.96</v>
      </c>
      <c r="J676">
        <v>0.72</v>
      </c>
      <c r="K676">
        <v>1.07</v>
      </c>
      <c r="L676">
        <v>0.81</v>
      </c>
      <c r="M676">
        <v>1.18</v>
      </c>
      <c r="N676">
        <v>1.1000000000000001</v>
      </c>
      <c r="O676">
        <v>1.5</v>
      </c>
      <c r="P676">
        <v>1.24</v>
      </c>
      <c r="Q676">
        <v>1.64</v>
      </c>
      <c r="R676">
        <v>1.34</v>
      </c>
      <c r="S676">
        <v>1.73</v>
      </c>
    </row>
    <row r="677" spans="1:19">
      <c r="A677" s="329">
        <v>40787</v>
      </c>
      <c r="B677">
        <v>0.5</v>
      </c>
      <c r="C677">
        <v>0.77</v>
      </c>
      <c r="D677">
        <v>0.56000000000000005</v>
      </c>
      <c r="E677">
        <v>0.83</v>
      </c>
      <c r="F677">
        <v>0.56999999999999995</v>
      </c>
      <c r="G677">
        <v>0.84</v>
      </c>
      <c r="H677">
        <v>0.65</v>
      </c>
      <c r="I677">
        <v>0.97</v>
      </c>
      <c r="J677">
        <v>0.73</v>
      </c>
      <c r="K677">
        <v>1.06</v>
      </c>
      <c r="L677">
        <v>0.81</v>
      </c>
      <c r="M677">
        <v>1.2</v>
      </c>
      <c r="N677">
        <v>1.1100000000000001</v>
      </c>
      <c r="O677">
        <v>1.51</v>
      </c>
      <c r="P677">
        <v>1.25</v>
      </c>
      <c r="Q677">
        <v>1.65</v>
      </c>
      <c r="R677">
        <v>1.34</v>
      </c>
      <c r="S677">
        <v>1.74</v>
      </c>
    </row>
    <row r="678" spans="1:19">
      <c r="A678" s="329">
        <v>40788</v>
      </c>
      <c r="B678">
        <v>0.5</v>
      </c>
      <c r="C678">
        <v>0.76</v>
      </c>
      <c r="D678">
        <v>0.56000000000000005</v>
      </c>
      <c r="E678">
        <v>0.84</v>
      </c>
      <c r="F678">
        <v>0.56999999999999995</v>
      </c>
      <c r="G678">
        <v>0.84</v>
      </c>
      <c r="H678">
        <v>0.66</v>
      </c>
      <c r="I678">
        <v>0.98</v>
      </c>
      <c r="J678">
        <v>0.73</v>
      </c>
      <c r="K678">
        <v>1.07</v>
      </c>
      <c r="L678">
        <v>0.8</v>
      </c>
      <c r="M678">
        <v>1.18</v>
      </c>
      <c r="N678">
        <v>1.1100000000000001</v>
      </c>
      <c r="O678">
        <v>1.52</v>
      </c>
      <c r="P678">
        <v>1.25</v>
      </c>
      <c r="Q678">
        <v>1.65</v>
      </c>
      <c r="R678">
        <v>1.35</v>
      </c>
      <c r="S678">
        <v>1.74</v>
      </c>
    </row>
    <row r="679" spans="1:19">
      <c r="A679" s="329">
        <v>40791</v>
      </c>
      <c r="B679">
        <v>0.47</v>
      </c>
      <c r="C679">
        <v>0.71</v>
      </c>
      <c r="D679">
        <v>0.55000000000000004</v>
      </c>
      <c r="E679">
        <v>0.83</v>
      </c>
      <c r="F679">
        <v>0.56000000000000005</v>
      </c>
      <c r="G679">
        <v>0.83</v>
      </c>
      <c r="H679">
        <v>0.65</v>
      </c>
      <c r="I679">
        <v>0.97</v>
      </c>
      <c r="J679">
        <v>0.72</v>
      </c>
      <c r="K679">
        <v>1.07</v>
      </c>
      <c r="L679">
        <v>0.8</v>
      </c>
      <c r="M679">
        <v>1.17</v>
      </c>
      <c r="N679">
        <v>1.1000000000000001</v>
      </c>
      <c r="O679">
        <v>1.51</v>
      </c>
      <c r="P679">
        <v>1.25</v>
      </c>
      <c r="Q679">
        <v>1.64</v>
      </c>
      <c r="R679">
        <v>1.34</v>
      </c>
      <c r="S679">
        <v>1.74</v>
      </c>
    </row>
    <row r="680" spans="1:19">
      <c r="A680" s="329">
        <v>40792</v>
      </c>
      <c r="B680">
        <v>0.41</v>
      </c>
      <c r="C680">
        <v>0.67</v>
      </c>
      <c r="D680">
        <v>0.55000000000000004</v>
      </c>
      <c r="E680">
        <v>0.83</v>
      </c>
      <c r="F680">
        <v>0.56000000000000005</v>
      </c>
      <c r="G680">
        <v>0.83</v>
      </c>
      <c r="H680">
        <v>0.65</v>
      </c>
      <c r="I680">
        <v>0.96</v>
      </c>
      <c r="J680">
        <v>0.72</v>
      </c>
      <c r="K680">
        <v>1.06</v>
      </c>
      <c r="L680">
        <v>0.8</v>
      </c>
      <c r="M680">
        <v>1.17</v>
      </c>
      <c r="N680">
        <v>1.0900000000000001</v>
      </c>
      <c r="O680">
        <v>1.5</v>
      </c>
      <c r="P680">
        <v>1.24</v>
      </c>
      <c r="Q680">
        <v>1.64</v>
      </c>
      <c r="R680">
        <v>1.34</v>
      </c>
      <c r="S680">
        <v>1.73</v>
      </c>
    </row>
    <row r="681" spans="1:19">
      <c r="A681" s="329">
        <v>40793</v>
      </c>
      <c r="B681">
        <v>0.44</v>
      </c>
      <c r="C681">
        <v>0.69</v>
      </c>
      <c r="D681">
        <v>0.55000000000000004</v>
      </c>
      <c r="E681">
        <v>0.82</v>
      </c>
      <c r="F681">
        <v>0.56000000000000005</v>
      </c>
      <c r="G681">
        <v>0.83</v>
      </c>
      <c r="H681">
        <v>0.65</v>
      </c>
      <c r="I681">
        <v>0.97</v>
      </c>
      <c r="J681">
        <v>0.72</v>
      </c>
      <c r="K681">
        <v>1.06</v>
      </c>
      <c r="L681">
        <v>0.78</v>
      </c>
      <c r="M681">
        <v>1.1599999999999999</v>
      </c>
      <c r="N681">
        <v>1.0900000000000001</v>
      </c>
      <c r="O681">
        <v>1.5</v>
      </c>
      <c r="P681">
        <v>1.24</v>
      </c>
      <c r="Q681">
        <v>1.64</v>
      </c>
      <c r="R681">
        <v>1.34</v>
      </c>
      <c r="S681">
        <v>1.73</v>
      </c>
    </row>
    <row r="682" spans="1:19">
      <c r="A682" s="329">
        <v>40794</v>
      </c>
      <c r="B682">
        <v>0.35</v>
      </c>
      <c r="C682">
        <v>0.62</v>
      </c>
      <c r="D682">
        <v>0.56000000000000005</v>
      </c>
      <c r="E682">
        <v>0.83</v>
      </c>
      <c r="F682">
        <v>0.56000000000000005</v>
      </c>
      <c r="G682">
        <v>0.83</v>
      </c>
      <c r="H682">
        <v>0.65</v>
      </c>
      <c r="I682">
        <v>0.97</v>
      </c>
      <c r="J682">
        <v>0.72</v>
      </c>
      <c r="K682">
        <v>1.06</v>
      </c>
      <c r="L682">
        <v>0.77</v>
      </c>
      <c r="M682">
        <v>1.1599999999999999</v>
      </c>
      <c r="N682">
        <v>1.0900000000000001</v>
      </c>
      <c r="O682">
        <v>1.49</v>
      </c>
      <c r="P682">
        <v>1.24</v>
      </c>
      <c r="Q682">
        <v>1.64</v>
      </c>
      <c r="R682">
        <v>1.34</v>
      </c>
      <c r="S682">
        <v>1.73</v>
      </c>
    </row>
    <row r="683" spans="1:19">
      <c r="A683" s="329">
        <v>40795</v>
      </c>
      <c r="B683">
        <v>0.45</v>
      </c>
      <c r="C683">
        <v>0.7</v>
      </c>
      <c r="D683">
        <v>0.55000000000000004</v>
      </c>
      <c r="E683">
        <v>0.83</v>
      </c>
      <c r="F683">
        <v>0.56000000000000005</v>
      </c>
      <c r="G683">
        <v>0.83</v>
      </c>
      <c r="H683">
        <v>0.65</v>
      </c>
      <c r="I683">
        <v>0.96</v>
      </c>
      <c r="J683">
        <v>0.71</v>
      </c>
      <c r="K683">
        <v>1.06</v>
      </c>
      <c r="L683">
        <v>0.78</v>
      </c>
      <c r="M683">
        <v>1.17</v>
      </c>
      <c r="N683">
        <v>1.1000000000000001</v>
      </c>
      <c r="O683">
        <v>1.51</v>
      </c>
      <c r="P683">
        <v>1.24</v>
      </c>
      <c r="Q683">
        <v>1.64</v>
      </c>
      <c r="R683">
        <v>1.33</v>
      </c>
      <c r="S683">
        <v>1.73</v>
      </c>
    </row>
    <row r="684" spans="1:19">
      <c r="A684" s="329">
        <v>40798</v>
      </c>
      <c r="B684">
        <v>0.47</v>
      </c>
      <c r="C684">
        <v>0.71</v>
      </c>
      <c r="D684">
        <v>0.55000000000000004</v>
      </c>
      <c r="E684">
        <v>0.83</v>
      </c>
      <c r="F684">
        <v>0.56000000000000005</v>
      </c>
      <c r="G684">
        <v>0.83</v>
      </c>
      <c r="H684">
        <v>0.65</v>
      </c>
      <c r="I684">
        <v>0.97</v>
      </c>
      <c r="J684">
        <v>0.71</v>
      </c>
      <c r="K684">
        <v>1.06</v>
      </c>
      <c r="L684">
        <v>0.78</v>
      </c>
      <c r="M684">
        <v>1.17</v>
      </c>
      <c r="N684">
        <v>1.1100000000000001</v>
      </c>
      <c r="O684">
        <v>1.52</v>
      </c>
      <c r="P684">
        <v>1.24</v>
      </c>
      <c r="Q684">
        <v>1.64</v>
      </c>
      <c r="R684">
        <v>1.33</v>
      </c>
      <c r="S684">
        <v>1.73</v>
      </c>
    </row>
    <row r="685" spans="1:19">
      <c r="A685" s="329">
        <v>40799</v>
      </c>
      <c r="B685">
        <v>0.49</v>
      </c>
      <c r="C685">
        <v>0.72</v>
      </c>
      <c r="D685">
        <v>0.55000000000000004</v>
      </c>
      <c r="E685">
        <v>0.83</v>
      </c>
      <c r="F685">
        <v>0.56000000000000005</v>
      </c>
      <c r="G685">
        <v>0.83</v>
      </c>
      <c r="H685">
        <v>0.65</v>
      </c>
      <c r="I685">
        <v>0.96</v>
      </c>
      <c r="J685">
        <v>0.71</v>
      </c>
      <c r="K685">
        <v>1.06</v>
      </c>
      <c r="L685">
        <v>0.78</v>
      </c>
      <c r="M685">
        <v>1.17</v>
      </c>
      <c r="N685">
        <v>1.1100000000000001</v>
      </c>
      <c r="O685">
        <v>1.52</v>
      </c>
      <c r="P685">
        <v>1.23</v>
      </c>
      <c r="Q685">
        <v>1.64</v>
      </c>
      <c r="R685">
        <v>1.33</v>
      </c>
      <c r="S685">
        <v>1.73</v>
      </c>
    </row>
    <row r="686" spans="1:19">
      <c r="A686" s="329">
        <v>40800</v>
      </c>
      <c r="B686">
        <v>0.47</v>
      </c>
      <c r="C686">
        <v>0.72</v>
      </c>
      <c r="D686">
        <v>0.55000000000000004</v>
      </c>
      <c r="E686">
        <v>0.82</v>
      </c>
      <c r="F686">
        <v>0.56000000000000005</v>
      </c>
      <c r="G686">
        <v>0.83</v>
      </c>
      <c r="H686">
        <v>0.64</v>
      </c>
      <c r="I686">
        <v>0.96</v>
      </c>
      <c r="J686">
        <v>0.71</v>
      </c>
      <c r="K686">
        <v>1.06</v>
      </c>
      <c r="L686">
        <v>0.78</v>
      </c>
      <c r="M686">
        <v>1.17</v>
      </c>
      <c r="N686">
        <v>1.1000000000000001</v>
      </c>
      <c r="O686">
        <v>1.51</v>
      </c>
      <c r="P686">
        <v>1.23</v>
      </c>
      <c r="Q686">
        <v>1.64</v>
      </c>
      <c r="R686">
        <v>1.33</v>
      </c>
      <c r="S686">
        <v>1.73</v>
      </c>
    </row>
    <row r="687" spans="1:19">
      <c r="A687" s="329">
        <v>40801</v>
      </c>
      <c r="B687">
        <v>0.46</v>
      </c>
      <c r="C687">
        <v>0.71</v>
      </c>
      <c r="D687">
        <v>0.56000000000000005</v>
      </c>
      <c r="E687">
        <v>0.83</v>
      </c>
      <c r="F687">
        <v>0.56000000000000005</v>
      </c>
      <c r="G687">
        <v>0.83</v>
      </c>
      <c r="H687">
        <v>0.65</v>
      </c>
      <c r="I687">
        <v>0.97</v>
      </c>
      <c r="J687">
        <v>0.72</v>
      </c>
      <c r="K687">
        <v>1.06</v>
      </c>
      <c r="L687">
        <v>0.79</v>
      </c>
      <c r="M687">
        <v>1.17</v>
      </c>
      <c r="N687">
        <v>1.1000000000000001</v>
      </c>
      <c r="O687">
        <v>1.51</v>
      </c>
      <c r="P687">
        <v>1.23</v>
      </c>
      <c r="Q687">
        <v>1.64</v>
      </c>
      <c r="R687">
        <v>1.33</v>
      </c>
      <c r="S687">
        <v>1.73</v>
      </c>
    </row>
    <row r="688" spans="1:19">
      <c r="A688" s="329">
        <v>40802</v>
      </c>
      <c r="B688">
        <v>0.48</v>
      </c>
      <c r="C688">
        <v>0.72</v>
      </c>
      <c r="D688">
        <v>0.55000000000000004</v>
      </c>
      <c r="E688">
        <v>0.82</v>
      </c>
      <c r="F688">
        <v>0.56999999999999995</v>
      </c>
      <c r="G688">
        <v>0.84</v>
      </c>
      <c r="H688">
        <v>0.65</v>
      </c>
      <c r="I688">
        <v>0.97</v>
      </c>
      <c r="J688">
        <v>0.72</v>
      </c>
      <c r="K688">
        <v>1.06</v>
      </c>
      <c r="L688">
        <v>0.79</v>
      </c>
      <c r="M688">
        <v>1.17</v>
      </c>
      <c r="N688">
        <v>1.1000000000000001</v>
      </c>
      <c r="O688">
        <v>1.5</v>
      </c>
      <c r="P688">
        <v>1.23</v>
      </c>
      <c r="Q688">
        <v>1.64</v>
      </c>
      <c r="R688">
        <v>1.32</v>
      </c>
      <c r="S688">
        <v>1.72</v>
      </c>
    </row>
    <row r="689" spans="1:19">
      <c r="A689" s="329">
        <v>40805</v>
      </c>
      <c r="B689">
        <v>0.49</v>
      </c>
      <c r="C689">
        <v>0.73</v>
      </c>
      <c r="D689">
        <v>0.55000000000000004</v>
      </c>
      <c r="E689">
        <v>0.83</v>
      </c>
      <c r="F689">
        <v>0.56000000000000005</v>
      </c>
      <c r="G689">
        <v>0.83</v>
      </c>
      <c r="H689">
        <v>0.65</v>
      </c>
      <c r="I689">
        <v>0.96</v>
      </c>
      <c r="J689">
        <v>0.71</v>
      </c>
      <c r="K689">
        <v>1.06</v>
      </c>
      <c r="L689">
        <v>0.79</v>
      </c>
      <c r="M689">
        <v>1.17</v>
      </c>
      <c r="N689">
        <v>1.1000000000000001</v>
      </c>
      <c r="O689">
        <v>1.51</v>
      </c>
      <c r="P689">
        <v>1.23</v>
      </c>
      <c r="Q689">
        <v>1.64</v>
      </c>
      <c r="R689">
        <v>1.33</v>
      </c>
      <c r="S689">
        <v>1.73</v>
      </c>
    </row>
    <row r="690" spans="1:19">
      <c r="A690" s="329">
        <v>40806</v>
      </c>
      <c r="B690">
        <v>0.5</v>
      </c>
      <c r="C690">
        <v>0.73</v>
      </c>
      <c r="D690">
        <v>0.55000000000000004</v>
      </c>
      <c r="E690">
        <v>0.83</v>
      </c>
      <c r="F690">
        <v>0.56000000000000005</v>
      </c>
      <c r="G690">
        <v>0.83</v>
      </c>
      <c r="H690">
        <v>0.64</v>
      </c>
      <c r="I690">
        <v>0.96</v>
      </c>
      <c r="J690">
        <v>0.71</v>
      </c>
      <c r="K690">
        <v>1.06</v>
      </c>
      <c r="L690">
        <v>0.78</v>
      </c>
      <c r="M690">
        <v>1.17</v>
      </c>
      <c r="N690">
        <v>1.1000000000000001</v>
      </c>
      <c r="O690">
        <v>1.51</v>
      </c>
      <c r="P690">
        <v>1.23</v>
      </c>
      <c r="Q690">
        <v>1.64</v>
      </c>
      <c r="R690">
        <v>1.33</v>
      </c>
      <c r="S690">
        <v>1.73</v>
      </c>
    </row>
    <row r="691" spans="1:19">
      <c r="A691" s="329">
        <v>40807</v>
      </c>
      <c r="B691">
        <v>0.48</v>
      </c>
      <c r="C691">
        <v>0.72</v>
      </c>
      <c r="D691">
        <v>0.55000000000000004</v>
      </c>
      <c r="E691">
        <v>0.83</v>
      </c>
      <c r="F691">
        <v>0.56000000000000005</v>
      </c>
      <c r="G691">
        <v>0.83</v>
      </c>
      <c r="H691">
        <v>0.64</v>
      </c>
      <c r="I691">
        <v>0.96</v>
      </c>
      <c r="J691">
        <v>0.71</v>
      </c>
      <c r="K691">
        <v>1.06</v>
      </c>
      <c r="L691">
        <v>0.79</v>
      </c>
      <c r="M691">
        <v>1.17</v>
      </c>
      <c r="N691">
        <v>1.1000000000000001</v>
      </c>
      <c r="O691">
        <v>1.51</v>
      </c>
      <c r="P691">
        <v>1.23</v>
      </c>
      <c r="Q691">
        <v>1.63</v>
      </c>
      <c r="R691">
        <v>1.33</v>
      </c>
      <c r="S691">
        <v>1.72</v>
      </c>
    </row>
    <row r="692" spans="1:19">
      <c r="A692" s="329">
        <v>40808</v>
      </c>
      <c r="B692">
        <v>0.49</v>
      </c>
      <c r="C692">
        <v>0.73</v>
      </c>
      <c r="D692">
        <v>0.56000000000000005</v>
      </c>
      <c r="E692">
        <v>0.83</v>
      </c>
      <c r="F692">
        <v>0.56000000000000005</v>
      </c>
      <c r="G692">
        <v>0.83</v>
      </c>
      <c r="H692">
        <v>0.64</v>
      </c>
      <c r="I692">
        <v>0.96</v>
      </c>
      <c r="J692">
        <v>0.71</v>
      </c>
      <c r="K692">
        <v>1.06</v>
      </c>
      <c r="L692">
        <v>0.8</v>
      </c>
      <c r="M692">
        <v>1.18</v>
      </c>
      <c r="N692">
        <v>1.1200000000000001</v>
      </c>
      <c r="O692">
        <v>1.52</v>
      </c>
      <c r="P692">
        <v>1.23</v>
      </c>
      <c r="Q692">
        <v>1.63</v>
      </c>
      <c r="R692">
        <v>1.32</v>
      </c>
      <c r="S692">
        <v>1.72</v>
      </c>
    </row>
    <row r="693" spans="1:19">
      <c r="A693" s="329">
        <v>40809</v>
      </c>
      <c r="B693">
        <v>0.47</v>
      </c>
      <c r="C693">
        <v>0.72</v>
      </c>
      <c r="D693">
        <v>0.55000000000000004</v>
      </c>
      <c r="E693">
        <v>0.83</v>
      </c>
      <c r="F693">
        <v>0.56000000000000005</v>
      </c>
      <c r="G693">
        <v>0.83</v>
      </c>
      <c r="H693">
        <v>0.64</v>
      </c>
      <c r="I693">
        <v>0.96</v>
      </c>
      <c r="J693">
        <v>0.71</v>
      </c>
      <c r="K693">
        <v>1.06</v>
      </c>
      <c r="L693">
        <v>0.79</v>
      </c>
      <c r="M693">
        <v>1.17</v>
      </c>
      <c r="N693">
        <v>1.0900000000000001</v>
      </c>
      <c r="O693">
        <v>1.5</v>
      </c>
      <c r="P693">
        <v>1.23</v>
      </c>
      <c r="Q693">
        <v>1.63</v>
      </c>
      <c r="R693">
        <v>1.33</v>
      </c>
      <c r="S693">
        <v>1.72</v>
      </c>
    </row>
    <row r="694" spans="1:19">
      <c r="A694" s="329">
        <v>40812</v>
      </c>
      <c r="B694">
        <v>0.49</v>
      </c>
      <c r="C694">
        <v>0.75</v>
      </c>
      <c r="D694">
        <v>0.55000000000000004</v>
      </c>
      <c r="E694">
        <v>0.83</v>
      </c>
      <c r="F694">
        <v>0.56000000000000005</v>
      </c>
      <c r="G694">
        <v>0.83</v>
      </c>
      <c r="H694">
        <v>0.64</v>
      </c>
      <c r="I694">
        <v>0.96</v>
      </c>
      <c r="J694">
        <v>0.71</v>
      </c>
      <c r="K694">
        <v>1.05</v>
      </c>
      <c r="L694">
        <v>0.79</v>
      </c>
      <c r="M694">
        <v>1.18</v>
      </c>
      <c r="N694">
        <v>1.1000000000000001</v>
      </c>
      <c r="O694">
        <v>1.5</v>
      </c>
      <c r="P694">
        <v>1.24</v>
      </c>
      <c r="Q694">
        <v>1.63</v>
      </c>
      <c r="R694">
        <v>1.33</v>
      </c>
      <c r="S694">
        <v>1.72</v>
      </c>
    </row>
    <row r="695" spans="1:19">
      <c r="A695" s="329">
        <v>40813</v>
      </c>
      <c r="B695">
        <v>0.49</v>
      </c>
      <c r="C695">
        <v>0.75</v>
      </c>
      <c r="D695">
        <v>0.55000000000000004</v>
      </c>
      <c r="E695">
        <v>0.83</v>
      </c>
      <c r="F695">
        <v>0.56000000000000005</v>
      </c>
      <c r="G695">
        <v>0.84</v>
      </c>
      <c r="H695">
        <v>0.64</v>
      </c>
      <c r="I695">
        <v>0.97</v>
      </c>
      <c r="J695">
        <v>0.73</v>
      </c>
      <c r="K695">
        <v>1.06</v>
      </c>
      <c r="L695">
        <v>0.8</v>
      </c>
      <c r="M695">
        <v>1.19</v>
      </c>
      <c r="N695">
        <v>1.1100000000000001</v>
      </c>
      <c r="O695">
        <v>1.52</v>
      </c>
      <c r="P695">
        <v>1.25</v>
      </c>
      <c r="Q695">
        <v>1.64</v>
      </c>
      <c r="R695">
        <v>1.33</v>
      </c>
      <c r="S695">
        <v>1.73</v>
      </c>
    </row>
    <row r="696" spans="1:19">
      <c r="A696" s="329">
        <v>40815</v>
      </c>
      <c r="B696">
        <v>0.51</v>
      </c>
      <c r="C696">
        <v>0.75</v>
      </c>
      <c r="D696">
        <v>0.56999999999999995</v>
      </c>
      <c r="E696">
        <v>0.83</v>
      </c>
      <c r="F696">
        <v>0.56999999999999995</v>
      </c>
      <c r="G696">
        <v>0.84</v>
      </c>
      <c r="H696">
        <v>0.66</v>
      </c>
      <c r="I696">
        <v>0.97</v>
      </c>
      <c r="J696">
        <v>0.72</v>
      </c>
      <c r="K696">
        <v>1.06</v>
      </c>
      <c r="L696">
        <v>0.79</v>
      </c>
      <c r="M696">
        <v>1.18</v>
      </c>
      <c r="N696">
        <v>1.1000000000000001</v>
      </c>
      <c r="O696">
        <v>1.51</v>
      </c>
      <c r="P696">
        <v>1.24</v>
      </c>
      <c r="Q696">
        <v>1.64</v>
      </c>
      <c r="R696">
        <v>1.32</v>
      </c>
      <c r="S696">
        <v>1.73</v>
      </c>
    </row>
    <row r="697" spans="1:19">
      <c r="A697" s="329">
        <v>40816</v>
      </c>
      <c r="B697">
        <v>0.46</v>
      </c>
      <c r="C697">
        <v>0.7</v>
      </c>
      <c r="D697">
        <v>0.55000000000000004</v>
      </c>
      <c r="E697">
        <v>0.82</v>
      </c>
      <c r="F697">
        <v>0.56000000000000005</v>
      </c>
      <c r="G697">
        <v>0.82</v>
      </c>
      <c r="H697">
        <v>0.64</v>
      </c>
      <c r="I697">
        <v>0.95</v>
      </c>
      <c r="J697">
        <v>0.71</v>
      </c>
      <c r="K697">
        <v>1.05</v>
      </c>
      <c r="L697">
        <v>0.79</v>
      </c>
      <c r="M697">
        <v>1.18</v>
      </c>
      <c r="N697">
        <v>1.1000000000000001</v>
      </c>
      <c r="O697">
        <v>1.51</v>
      </c>
      <c r="P697">
        <v>1.25</v>
      </c>
      <c r="Q697">
        <v>1.64</v>
      </c>
      <c r="R697">
        <v>1.32</v>
      </c>
      <c r="S697">
        <v>1.73</v>
      </c>
    </row>
    <row r="698" spans="1:19">
      <c r="A698" s="329">
        <v>40819</v>
      </c>
      <c r="B698">
        <v>0.38</v>
      </c>
      <c r="C698">
        <v>0.62</v>
      </c>
      <c r="D698">
        <v>0.55000000000000004</v>
      </c>
      <c r="E698">
        <v>0.82</v>
      </c>
      <c r="F698">
        <v>0.56000000000000005</v>
      </c>
      <c r="G698">
        <v>0.82</v>
      </c>
      <c r="H698">
        <v>0.64</v>
      </c>
      <c r="I698">
        <v>0.95</v>
      </c>
      <c r="J698">
        <v>0.71</v>
      </c>
      <c r="K698">
        <v>1.05</v>
      </c>
      <c r="L698">
        <v>0.78</v>
      </c>
      <c r="M698">
        <v>1.17</v>
      </c>
      <c r="N698">
        <v>1.1000000000000001</v>
      </c>
      <c r="O698">
        <v>1.5</v>
      </c>
      <c r="P698">
        <v>1.23</v>
      </c>
      <c r="Q698">
        <v>1.63</v>
      </c>
      <c r="R698">
        <v>1.32</v>
      </c>
      <c r="S698">
        <v>1.71</v>
      </c>
    </row>
    <row r="699" spans="1:19">
      <c r="A699" s="329">
        <v>40820</v>
      </c>
      <c r="B699">
        <v>0.25</v>
      </c>
      <c r="C699">
        <v>0.52</v>
      </c>
      <c r="D699">
        <v>0.53</v>
      </c>
      <c r="E699">
        <v>0.81</v>
      </c>
      <c r="F699">
        <v>0.55000000000000004</v>
      </c>
      <c r="G699">
        <v>0.82</v>
      </c>
      <c r="H699">
        <v>0.64</v>
      </c>
      <c r="I699">
        <v>0.95</v>
      </c>
      <c r="J699">
        <v>0.72</v>
      </c>
      <c r="K699">
        <v>1.06</v>
      </c>
      <c r="L699">
        <v>0.8</v>
      </c>
      <c r="M699">
        <v>1.18</v>
      </c>
      <c r="N699">
        <v>1.1200000000000001</v>
      </c>
      <c r="O699">
        <v>1.52</v>
      </c>
      <c r="P699">
        <v>1.25</v>
      </c>
      <c r="Q699">
        <v>1.64</v>
      </c>
      <c r="R699">
        <v>1.33</v>
      </c>
      <c r="S699">
        <v>1.73</v>
      </c>
    </row>
    <row r="700" spans="1:19">
      <c r="A700" s="329">
        <v>40821</v>
      </c>
      <c r="B700">
        <v>0.25</v>
      </c>
      <c r="C700">
        <v>0.51</v>
      </c>
      <c r="D700">
        <v>0.54</v>
      </c>
      <c r="E700">
        <v>0.81</v>
      </c>
      <c r="F700">
        <v>0.55000000000000004</v>
      </c>
      <c r="G700">
        <v>0.82</v>
      </c>
      <c r="H700">
        <v>0.64</v>
      </c>
      <c r="I700">
        <v>0.95</v>
      </c>
      <c r="J700">
        <v>0.73</v>
      </c>
      <c r="K700">
        <v>1.06</v>
      </c>
      <c r="L700">
        <v>0.8</v>
      </c>
      <c r="M700">
        <v>1.18</v>
      </c>
      <c r="N700">
        <v>1.1200000000000001</v>
      </c>
      <c r="O700">
        <v>1.52</v>
      </c>
      <c r="P700">
        <v>1.25</v>
      </c>
      <c r="Q700">
        <v>1.64</v>
      </c>
      <c r="R700">
        <v>1.33</v>
      </c>
      <c r="S700">
        <v>1.73</v>
      </c>
    </row>
    <row r="701" spans="1:19">
      <c r="A701" s="329">
        <v>40822</v>
      </c>
      <c r="B701">
        <v>0.48</v>
      </c>
      <c r="C701">
        <v>0.71</v>
      </c>
      <c r="D701">
        <v>0.56000000000000005</v>
      </c>
      <c r="E701">
        <v>0.82</v>
      </c>
      <c r="F701">
        <v>0.56999999999999995</v>
      </c>
      <c r="G701">
        <v>0.84</v>
      </c>
      <c r="H701">
        <v>0.65</v>
      </c>
      <c r="I701">
        <v>0.96</v>
      </c>
      <c r="J701">
        <v>0.73</v>
      </c>
      <c r="K701">
        <v>1.06</v>
      </c>
      <c r="L701">
        <v>0.8</v>
      </c>
      <c r="M701">
        <v>1.18</v>
      </c>
      <c r="N701">
        <v>1.1200000000000001</v>
      </c>
      <c r="O701">
        <v>1.52</v>
      </c>
      <c r="P701">
        <v>1.25</v>
      </c>
      <c r="Q701">
        <v>1.64</v>
      </c>
      <c r="R701">
        <v>1.34</v>
      </c>
      <c r="S701">
        <v>1.73</v>
      </c>
    </row>
    <row r="702" spans="1:19">
      <c r="A702" s="329">
        <v>40823</v>
      </c>
      <c r="B702">
        <v>0.48</v>
      </c>
      <c r="C702">
        <v>0.72</v>
      </c>
      <c r="D702">
        <v>0.56000000000000005</v>
      </c>
      <c r="E702">
        <v>0.82</v>
      </c>
      <c r="F702">
        <v>0.56999999999999995</v>
      </c>
      <c r="G702">
        <v>0.83</v>
      </c>
      <c r="H702">
        <v>0.66</v>
      </c>
      <c r="I702">
        <v>0.96</v>
      </c>
      <c r="J702">
        <v>0.73</v>
      </c>
      <c r="K702">
        <v>1.06</v>
      </c>
      <c r="L702">
        <v>0.8</v>
      </c>
      <c r="M702">
        <v>1.18</v>
      </c>
      <c r="N702">
        <v>1.1299999999999999</v>
      </c>
      <c r="O702">
        <v>1.52</v>
      </c>
      <c r="P702">
        <v>1.25</v>
      </c>
      <c r="Q702">
        <v>1.64</v>
      </c>
      <c r="R702">
        <v>1.34</v>
      </c>
      <c r="S702">
        <v>1.73</v>
      </c>
    </row>
    <row r="703" spans="1:19">
      <c r="A703" s="329">
        <v>40826</v>
      </c>
      <c r="B703">
        <v>0.48</v>
      </c>
      <c r="C703">
        <v>0.71</v>
      </c>
      <c r="D703">
        <v>0.56000000000000005</v>
      </c>
      <c r="E703">
        <v>0.82</v>
      </c>
      <c r="F703">
        <v>0.56999999999999995</v>
      </c>
      <c r="G703">
        <v>0.83</v>
      </c>
      <c r="H703">
        <v>0.65</v>
      </c>
      <c r="I703">
        <v>0.96</v>
      </c>
      <c r="J703">
        <v>0.73</v>
      </c>
      <c r="K703">
        <v>1.06</v>
      </c>
      <c r="L703">
        <v>0.8</v>
      </c>
      <c r="M703">
        <v>1.18</v>
      </c>
      <c r="N703">
        <v>1.1299999999999999</v>
      </c>
      <c r="O703">
        <v>1.53</v>
      </c>
      <c r="P703">
        <v>1.25</v>
      </c>
      <c r="Q703">
        <v>1.65</v>
      </c>
      <c r="R703">
        <v>1.34</v>
      </c>
      <c r="S703">
        <v>1.74</v>
      </c>
    </row>
    <row r="704" spans="1:19">
      <c r="A704" s="329">
        <v>40827</v>
      </c>
      <c r="B704">
        <v>0.46</v>
      </c>
      <c r="C704">
        <v>0.71</v>
      </c>
      <c r="D704">
        <v>0.56000000000000005</v>
      </c>
      <c r="E704">
        <v>0.82</v>
      </c>
      <c r="F704">
        <v>0.56999999999999995</v>
      </c>
      <c r="G704">
        <v>0.83</v>
      </c>
      <c r="H704">
        <v>0.66</v>
      </c>
      <c r="I704">
        <v>0.96</v>
      </c>
      <c r="J704">
        <v>0.73</v>
      </c>
      <c r="K704">
        <v>1.06</v>
      </c>
      <c r="L704">
        <v>0.8</v>
      </c>
      <c r="M704">
        <v>1.18</v>
      </c>
      <c r="N704">
        <v>1.1299999999999999</v>
      </c>
      <c r="O704">
        <v>1.53</v>
      </c>
      <c r="P704">
        <v>1.25</v>
      </c>
      <c r="Q704">
        <v>1.64</v>
      </c>
      <c r="R704">
        <v>1.34</v>
      </c>
      <c r="S704">
        <v>1.73</v>
      </c>
    </row>
    <row r="705" spans="1:19">
      <c r="A705" s="329">
        <v>40828</v>
      </c>
      <c r="B705">
        <v>0.46</v>
      </c>
      <c r="C705">
        <v>0.71</v>
      </c>
      <c r="D705">
        <v>0.54</v>
      </c>
      <c r="E705">
        <v>0.82</v>
      </c>
      <c r="F705">
        <v>0.56000000000000005</v>
      </c>
      <c r="G705">
        <v>0.83</v>
      </c>
      <c r="H705">
        <v>0.65</v>
      </c>
      <c r="I705">
        <v>0.97</v>
      </c>
      <c r="J705">
        <v>0.73</v>
      </c>
      <c r="K705">
        <v>1.06</v>
      </c>
      <c r="L705">
        <v>0.8</v>
      </c>
      <c r="M705">
        <v>1.18</v>
      </c>
      <c r="N705">
        <v>1.1299999999999999</v>
      </c>
      <c r="O705">
        <v>1.53</v>
      </c>
      <c r="P705">
        <v>1.25</v>
      </c>
      <c r="Q705">
        <v>1.65</v>
      </c>
      <c r="R705">
        <v>1.34</v>
      </c>
      <c r="S705">
        <v>1.74</v>
      </c>
    </row>
    <row r="706" spans="1:19">
      <c r="A706" s="329">
        <v>40829</v>
      </c>
      <c r="B706">
        <v>0.44</v>
      </c>
      <c r="C706">
        <v>0.69</v>
      </c>
      <c r="D706">
        <v>0.54</v>
      </c>
      <c r="E706">
        <v>0.81</v>
      </c>
      <c r="F706">
        <v>0.56000000000000005</v>
      </c>
      <c r="G706">
        <v>0.83</v>
      </c>
      <c r="H706">
        <v>0.65</v>
      </c>
      <c r="I706">
        <v>0.96</v>
      </c>
      <c r="J706">
        <v>0.73</v>
      </c>
      <c r="K706">
        <v>1.06</v>
      </c>
      <c r="L706">
        <v>0.8</v>
      </c>
      <c r="M706">
        <v>1.18</v>
      </c>
      <c r="N706">
        <v>1.1399999999999999</v>
      </c>
      <c r="O706">
        <v>1.53</v>
      </c>
      <c r="P706">
        <v>1.25</v>
      </c>
      <c r="Q706">
        <v>1.65</v>
      </c>
      <c r="R706">
        <v>1.34</v>
      </c>
      <c r="S706">
        <v>1.74</v>
      </c>
    </row>
    <row r="707" spans="1:19">
      <c r="A707" s="329">
        <v>40830</v>
      </c>
      <c r="B707">
        <v>0.48</v>
      </c>
      <c r="C707">
        <v>0.72</v>
      </c>
      <c r="D707">
        <v>0.54</v>
      </c>
      <c r="E707">
        <v>0.81</v>
      </c>
      <c r="F707">
        <v>0.56000000000000005</v>
      </c>
      <c r="G707">
        <v>0.83</v>
      </c>
      <c r="H707">
        <v>0.65</v>
      </c>
      <c r="I707">
        <v>0.96</v>
      </c>
      <c r="J707">
        <v>0.73</v>
      </c>
      <c r="K707">
        <v>1.06</v>
      </c>
      <c r="L707">
        <v>0.79</v>
      </c>
      <c r="M707">
        <v>1.17</v>
      </c>
      <c r="N707">
        <v>1.1399999999999999</v>
      </c>
      <c r="O707">
        <v>1.53</v>
      </c>
      <c r="P707">
        <v>1.26</v>
      </c>
      <c r="Q707">
        <v>1.65</v>
      </c>
      <c r="R707">
        <v>1.35</v>
      </c>
      <c r="S707">
        <v>1.75</v>
      </c>
    </row>
    <row r="708" spans="1:19">
      <c r="A708" s="329">
        <v>40833</v>
      </c>
      <c r="B708">
        <v>0.48</v>
      </c>
      <c r="C708">
        <v>0.72</v>
      </c>
      <c r="D708">
        <v>0.54</v>
      </c>
      <c r="E708">
        <v>0.81</v>
      </c>
      <c r="F708">
        <v>0.56000000000000005</v>
      </c>
      <c r="G708">
        <v>0.83</v>
      </c>
      <c r="H708">
        <v>0.65</v>
      </c>
      <c r="I708">
        <v>0.96</v>
      </c>
      <c r="J708">
        <v>0.73</v>
      </c>
      <c r="K708">
        <v>1.07</v>
      </c>
      <c r="L708">
        <v>0.78</v>
      </c>
      <c r="M708">
        <v>1.17</v>
      </c>
      <c r="N708">
        <v>1.1499999999999999</v>
      </c>
      <c r="O708">
        <v>1.54</v>
      </c>
      <c r="P708">
        <v>1.26</v>
      </c>
      <c r="Q708">
        <v>1.65</v>
      </c>
      <c r="R708">
        <v>1.35</v>
      </c>
      <c r="S708">
        <v>1.75</v>
      </c>
    </row>
    <row r="709" spans="1:19">
      <c r="A709" s="329">
        <v>40834</v>
      </c>
      <c r="B709">
        <v>0.46</v>
      </c>
      <c r="C709">
        <v>0.7</v>
      </c>
      <c r="D709">
        <v>0.54</v>
      </c>
      <c r="E709">
        <v>0.81</v>
      </c>
      <c r="F709">
        <v>0.55000000000000004</v>
      </c>
      <c r="G709">
        <v>0.83</v>
      </c>
      <c r="H709">
        <v>0.65</v>
      </c>
      <c r="I709">
        <v>0.96</v>
      </c>
      <c r="J709">
        <v>0.73</v>
      </c>
      <c r="K709">
        <v>1.07</v>
      </c>
      <c r="L709">
        <v>0.78</v>
      </c>
      <c r="M709">
        <v>1.17</v>
      </c>
      <c r="N709">
        <v>1.1499999999999999</v>
      </c>
      <c r="O709">
        <v>1.54</v>
      </c>
      <c r="P709">
        <v>1.26</v>
      </c>
      <c r="Q709">
        <v>1.65</v>
      </c>
      <c r="R709">
        <v>1.34</v>
      </c>
      <c r="S709">
        <v>1.74</v>
      </c>
    </row>
    <row r="710" spans="1:19">
      <c r="A710" s="329">
        <v>40835</v>
      </c>
      <c r="B710">
        <v>0.44</v>
      </c>
      <c r="C710">
        <v>0.67</v>
      </c>
      <c r="D710">
        <v>0.54</v>
      </c>
      <c r="E710">
        <v>0.81</v>
      </c>
      <c r="F710">
        <v>0.54</v>
      </c>
      <c r="G710">
        <v>0.83</v>
      </c>
      <c r="H710">
        <v>0.64</v>
      </c>
      <c r="I710">
        <v>0.96</v>
      </c>
      <c r="J710">
        <v>0.73</v>
      </c>
      <c r="K710">
        <v>1.06</v>
      </c>
      <c r="L710">
        <v>0.78</v>
      </c>
      <c r="M710">
        <v>1.17</v>
      </c>
      <c r="N710">
        <v>1.1499999999999999</v>
      </c>
      <c r="O710">
        <v>1.54</v>
      </c>
      <c r="P710">
        <v>1.26</v>
      </c>
      <c r="Q710">
        <v>1.65</v>
      </c>
      <c r="R710">
        <v>1.34</v>
      </c>
      <c r="S710">
        <v>1.73</v>
      </c>
    </row>
    <row r="711" spans="1:19">
      <c r="A711" s="329">
        <v>40836</v>
      </c>
      <c r="B711">
        <v>0.4</v>
      </c>
      <c r="C711">
        <v>0.65</v>
      </c>
      <c r="D711">
        <v>0.53</v>
      </c>
      <c r="E711">
        <v>0.81</v>
      </c>
      <c r="F711">
        <v>0.54</v>
      </c>
      <c r="G711">
        <v>0.82</v>
      </c>
      <c r="H711">
        <v>0.64</v>
      </c>
      <c r="I711">
        <v>0.95</v>
      </c>
      <c r="J711">
        <v>0.71</v>
      </c>
      <c r="K711">
        <v>1.06</v>
      </c>
      <c r="L711">
        <v>0.76</v>
      </c>
      <c r="M711">
        <v>1.1599999999999999</v>
      </c>
      <c r="N711">
        <v>1.1499999999999999</v>
      </c>
      <c r="O711">
        <v>1.53</v>
      </c>
      <c r="P711">
        <v>1.25</v>
      </c>
      <c r="Q711">
        <v>1.64</v>
      </c>
      <c r="R711">
        <v>1.33</v>
      </c>
      <c r="S711">
        <v>1.73</v>
      </c>
    </row>
    <row r="712" spans="1:19">
      <c r="A712" s="329">
        <v>40837</v>
      </c>
      <c r="B712">
        <v>0.42</v>
      </c>
      <c r="C712">
        <v>0.66</v>
      </c>
      <c r="D712">
        <v>0.54</v>
      </c>
      <c r="E712">
        <v>0.81</v>
      </c>
      <c r="F712">
        <v>0.54</v>
      </c>
      <c r="G712">
        <v>0.83</v>
      </c>
      <c r="H712">
        <v>0.63</v>
      </c>
      <c r="I712">
        <v>0.95</v>
      </c>
      <c r="J712">
        <v>0.71</v>
      </c>
      <c r="K712">
        <v>1.06</v>
      </c>
      <c r="L712">
        <v>0.76</v>
      </c>
      <c r="M712">
        <v>1.1599999999999999</v>
      </c>
      <c r="N712">
        <v>1.1499999999999999</v>
      </c>
      <c r="O712">
        <v>1.53</v>
      </c>
      <c r="P712">
        <v>1.25</v>
      </c>
      <c r="Q712">
        <v>1.64</v>
      </c>
      <c r="R712">
        <v>1.33</v>
      </c>
      <c r="S712">
        <v>1.73</v>
      </c>
    </row>
    <row r="713" spans="1:19">
      <c r="A713" s="329">
        <v>40840</v>
      </c>
      <c r="B713">
        <v>0.42</v>
      </c>
      <c r="C713">
        <v>0.66</v>
      </c>
      <c r="D713">
        <v>0.54</v>
      </c>
      <c r="E713">
        <v>0.81</v>
      </c>
      <c r="F713">
        <v>0.55000000000000004</v>
      </c>
      <c r="G713">
        <v>0.83</v>
      </c>
      <c r="H713">
        <v>0.64</v>
      </c>
      <c r="I713">
        <v>0.95</v>
      </c>
      <c r="J713">
        <v>0.71</v>
      </c>
      <c r="K713">
        <v>1.06</v>
      </c>
      <c r="L713">
        <v>0.77</v>
      </c>
      <c r="M713">
        <v>1.1599999999999999</v>
      </c>
      <c r="N713">
        <v>1.1499999999999999</v>
      </c>
      <c r="O713">
        <v>1.53</v>
      </c>
      <c r="P713">
        <v>1.25</v>
      </c>
      <c r="Q713">
        <v>1.64</v>
      </c>
      <c r="R713">
        <v>1.33</v>
      </c>
      <c r="S713">
        <v>1.73</v>
      </c>
    </row>
    <row r="714" spans="1:19">
      <c r="A714" s="329">
        <v>40841</v>
      </c>
      <c r="B714">
        <v>0.4</v>
      </c>
      <c r="C714">
        <v>0.64</v>
      </c>
      <c r="D714">
        <v>0.54</v>
      </c>
      <c r="E714">
        <v>0.81</v>
      </c>
      <c r="F714">
        <v>0.55000000000000004</v>
      </c>
      <c r="G714">
        <v>0.82</v>
      </c>
      <c r="H714">
        <v>0.64</v>
      </c>
      <c r="I714">
        <v>0.96</v>
      </c>
      <c r="J714">
        <v>0.71</v>
      </c>
      <c r="K714">
        <v>1.06</v>
      </c>
      <c r="L714">
        <v>0.76</v>
      </c>
      <c r="M714">
        <v>1.1599999999999999</v>
      </c>
      <c r="N714">
        <v>1.1399999999999999</v>
      </c>
      <c r="O714">
        <v>1.52</v>
      </c>
      <c r="P714">
        <v>1.24</v>
      </c>
      <c r="Q714">
        <v>1.63</v>
      </c>
      <c r="R714">
        <v>1.33</v>
      </c>
      <c r="S714">
        <v>1.73</v>
      </c>
    </row>
    <row r="715" spans="1:19">
      <c r="A715" s="329">
        <v>40842</v>
      </c>
      <c r="B715">
        <v>0.41</v>
      </c>
      <c r="C715">
        <v>0.64</v>
      </c>
      <c r="D715">
        <v>0.53</v>
      </c>
      <c r="E715">
        <v>0.81</v>
      </c>
      <c r="F715">
        <v>0.55000000000000004</v>
      </c>
      <c r="G715">
        <v>0.82</v>
      </c>
      <c r="H715">
        <v>0.63</v>
      </c>
      <c r="I715">
        <v>0.95</v>
      </c>
      <c r="J715">
        <v>0.72</v>
      </c>
      <c r="K715">
        <v>1.05</v>
      </c>
      <c r="L715">
        <v>0.76</v>
      </c>
      <c r="M715">
        <v>1.1499999999999999</v>
      </c>
      <c r="N715">
        <v>1.1399999999999999</v>
      </c>
      <c r="O715">
        <v>1.52</v>
      </c>
      <c r="P715">
        <v>1.24</v>
      </c>
      <c r="Q715">
        <v>1.63</v>
      </c>
      <c r="R715">
        <v>1.32</v>
      </c>
      <c r="S715">
        <v>1.72</v>
      </c>
    </row>
    <row r="716" spans="1:19">
      <c r="A716" s="329">
        <v>40843</v>
      </c>
      <c r="B716">
        <v>0.41</v>
      </c>
      <c r="C716">
        <v>0.67</v>
      </c>
      <c r="D716">
        <v>0.54</v>
      </c>
      <c r="E716">
        <v>0.81</v>
      </c>
      <c r="F716">
        <v>0.55000000000000004</v>
      </c>
      <c r="G716">
        <v>0.82</v>
      </c>
      <c r="H716">
        <v>0.63</v>
      </c>
      <c r="I716">
        <v>0.95</v>
      </c>
      <c r="J716">
        <v>0.72</v>
      </c>
      <c r="K716">
        <v>1.06</v>
      </c>
      <c r="L716">
        <v>0.76</v>
      </c>
      <c r="M716">
        <v>1.1599999999999999</v>
      </c>
      <c r="N716">
        <v>1.1299999999999999</v>
      </c>
      <c r="O716">
        <v>1.51</v>
      </c>
      <c r="P716">
        <v>1.24</v>
      </c>
      <c r="Q716">
        <v>1.63</v>
      </c>
      <c r="R716">
        <v>1.31</v>
      </c>
      <c r="S716">
        <v>1.72</v>
      </c>
    </row>
    <row r="717" spans="1:19">
      <c r="A717" s="329">
        <v>40847</v>
      </c>
      <c r="B717">
        <v>0.46</v>
      </c>
      <c r="C717">
        <v>0.71</v>
      </c>
      <c r="D717">
        <v>0.54</v>
      </c>
      <c r="E717">
        <v>0.81</v>
      </c>
      <c r="F717">
        <v>0.55000000000000004</v>
      </c>
      <c r="G717">
        <v>0.83</v>
      </c>
      <c r="H717">
        <v>0.64</v>
      </c>
      <c r="I717">
        <v>0.95</v>
      </c>
      <c r="J717">
        <v>0.72</v>
      </c>
      <c r="K717">
        <v>1.06</v>
      </c>
      <c r="L717">
        <v>0.77</v>
      </c>
      <c r="M717">
        <v>1.1599999999999999</v>
      </c>
      <c r="N717">
        <v>1.1299999999999999</v>
      </c>
      <c r="O717">
        <v>1.51</v>
      </c>
      <c r="P717">
        <v>1.24</v>
      </c>
      <c r="Q717">
        <v>1.63</v>
      </c>
      <c r="R717">
        <v>1.31</v>
      </c>
      <c r="S717">
        <v>1.72</v>
      </c>
    </row>
    <row r="718" spans="1:19">
      <c r="A718" s="329">
        <v>40848</v>
      </c>
      <c r="B718">
        <v>0.47</v>
      </c>
      <c r="C718">
        <v>0.71</v>
      </c>
      <c r="D718">
        <v>0.54</v>
      </c>
      <c r="E718">
        <v>0.81</v>
      </c>
      <c r="F718">
        <v>0.55000000000000004</v>
      </c>
      <c r="G718">
        <v>0.82</v>
      </c>
      <c r="H718">
        <v>0.63</v>
      </c>
      <c r="I718">
        <v>0.95</v>
      </c>
      <c r="J718">
        <v>0.72</v>
      </c>
      <c r="K718">
        <v>1.06</v>
      </c>
      <c r="L718">
        <v>0.77</v>
      </c>
      <c r="M718">
        <v>1.1599999999999999</v>
      </c>
      <c r="N718">
        <v>1.1299999999999999</v>
      </c>
      <c r="O718">
        <v>1.51</v>
      </c>
      <c r="P718">
        <v>1.24</v>
      </c>
      <c r="Q718">
        <v>1.63</v>
      </c>
      <c r="R718">
        <v>1.31</v>
      </c>
      <c r="S718">
        <v>1.72</v>
      </c>
    </row>
    <row r="719" spans="1:19">
      <c r="A719" s="329">
        <v>40849</v>
      </c>
      <c r="B719">
        <v>0.36</v>
      </c>
      <c r="C719">
        <v>0.62</v>
      </c>
      <c r="D719">
        <v>0.54</v>
      </c>
      <c r="E719">
        <v>0.81</v>
      </c>
      <c r="F719">
        <v>0.55000000000000004</v>
      </c>
      <c r="G719">
        <v>0.82</v>
      </c>
      <c r="H719">
        <v>0.62</v>
      </c>
      <c r="I719">
        <v>0.95</v>
      </c>
      <c r="J719">
        <v>0.72</v>
      </c>
      <c r="K719">
        <v>1.06</v>
      </c>
      <c r="L719">
        <v>0.76</v>
      </c>
      <c r="M719">
        <v>1.1499999999999999</v>
      </c>
      <c r="N719">
        <v>1.1299999999999999</v>
      </c>
      <c r="O719">
        <v>1.51</v>
      </c>
      <c r="P719">
        <v>1.23</v>
      </c>
      <c r="Q719">
        <v>1.63</v>
      </c>
      <c r="R719">
        <v>1.31</v>
      </c>
      <c r="S719">
        <v>1.71</v>
      </c>
    </row>
    <row r="720" spans="1:19">
      <c r="A720" s="329">
        <v>40850</v>
      </c>
      <c r="B720">
        <v>0.48</v>
      </c>
      <c r="C720">
        <v>0.73</v>
      </c>
      <c r="D720">
        <v>0.54</v>
      </c>
      <c r="E720">
        <v>0.81</v>
      </c>
      <c r="F720">
        <v>0.55000000000000004</v>
      </c>
      <c r="G720">
        <v>0.83</v>
      </c>
      <c r="H720">
        <v>0.62</v>
      </c>
      <c r="I720">
        <v>0.95</v>
      </c>
      <c r="J720">
        <v>0.71</v>
      </c>
      <c r="K720">
        <v>1.06</v>
      </c>
      <c r="L720">
        <v>0.75</v>
      </c>
      <c r="M720">
        <v>1.1499999999999999</v>
      </c>
      <c r="N720">
        <v>1.1299999999999999</v>
      </c>
      <c r="O720">
        <v>1.51</v>
      </c>
      <c r="P720">
        <v>1.23</v>
      </c>
      <c r="Q720">
        <v>1.62</v>
      </c>
      <c r="R720">
        <v>1.31</v>
      </c>
      <c r="S720">
        <v>1.71</v>
      </c>
    </row>
    <row r="721" spans="1:19">
      <c r="A721" s="329">
        <v>40851</v>
      </c>
      <c r="B721">
        <v>0.47</v>
      </c>
      <c r="C721">
        <v>0.72</v>
      </c>
      <c r="D721">
        <v>0.54</v>
      </c>
      <c r="E721">
        <v>0.81</v>
      </c>
      <c r="F721">
        <v>0.55000000000000004</v>
      </c>
      <c r="G721">
        <v>0.82</v>
      </c>
      <c r="H721">
        <v>0.62</v>
      </c>
      <c r="I721">
        <v>0.94</v>
      </c>
      <c r="J721">
        <v>0.7</v>
      </c>
      <c r="K721">
        <v>1.05</v>
      </c>
      <c r="L721">
        <v>0.74</v>
      </c>
      <c r="M721">
        <v>1.1399999999999999</v>
      </c>
      <c r="N721">
        <v>1.1299999999999999</v>
      </c>
      <c r="O721">
        <v>1.51</v>
      </c>
      <c r="P721">
        <v>1.23</v>
      </c>
      <c r="Q721">
        <v>1.62</v>
      </c>
      <c r="R721">
        <v>1.31</v>
      </c>
      <c r="S721">
        <v>1.71</v>
      </c>
    </row>
    <row r="722" spans="1:19">
      <c r="A722" s="329">
        <v>40854</v>
      </c>
      <c r="B722">
        <v>0.45</v>
      </c>
      <c r="C722">
        <v>0.7</v>
      </c>
      <c r="D722">
        <v>0.54</v>
      </c>
      <c r="E722">
        <v>0.81</v>
      </c>
      <c r="F722">
        <v>0.55000000000000004</v>
      </c>
      <c r="G722">
        <v>0.82</v>
      </c>
      <c r="H722">
        <v>0.62</v>
      </c>
      <c r="I722">
        <v>0.94</v>
      </c>
      <c r="J722">
        <v>0.7</v>
      </c>
      <c r="K722">
        <v>1.05</v>
      </c>
      <c r="L722">
        <v>0.76</v>
      </c>
      <c r="M722">
        <v>1.1399999999999999</v>
      </c>
      <c r="N722">
        <v>1.1200000000000001</v>
      </c>
      <c r="O722">
        <v>1.51</v>
      </c>
      <c r="P722">
        <v>1.22</v>
      </c>
      <c r="Q722">
        <v>1.62</v>
      </c>
      <c r="R722">
        <v>1.31</v>
      </c>
      <c r="S722">
        <v>1.71</v>
      </c>
    </row>
    <row r="723" spans="1:19">
      <c r="A723" s="329">
        <v>40855</v>
      </c>
      <c r="B723">
        <v>0.47</v>
      </c>
      <c r="C723">
        <v>0.71</v>
      </c>
      <c r="D723">
        <v>0.54</v>
      </c>
      <c r="E723">
        <v>0.81</v>
      </c>
      <c r="F723">
        <v>0.55000000000000004</v>
      </c>
      <c r="G723">
        <v>0.82</v>
      </c>
      <c r="H723">
        <v>0.62</v>
      </c>
      <c r="I723">
        <v>0.94</v>
      </c>
      <c r="J723">
        <v>0.7</v>
      </c>
      <c r="K723">
        <v>1.05</v>
      </c>
      <c r="L723">
        <v>0.76</v>
      </c>
      <c r="M723">
        <v>1.1399999999999999</v>
      </c>
      <c r="N723">
        <v>1.1000000000000001</v>
      </c>
      <c r="O723">
        <v>1.5</v>
      </c>
      <c r="P723">
        <v>1.22</v>
      </c>
      <c r="Q723">
        <v>1.62</v>
      </c>
      <c r="R723">
        <v>1.31</v>
      </c>
      <c r="S723">
        <v>1.71</v>
      </c>
    </row>
    <row r="724" spans="1:19">
      <c r="A724" s="329">
        <v>40856</v>
      </c>
      <c r="B724">
        <v>0.46</v>
      </c>
      <c r="C724">
        <v>0.71</v>
      </c>
      <c r="D724">
        <v>0.54</v>
      </c>
      <c r="E724">
        <v>0.8</v>
      </c>
      <c r="F724">
        <v>0.55000000000000004</v>
      </c>
      <c r="G724">
        <v>0.82</v>
      </c>
      <c r="H724">
        <v>0.62</v>
      </c>
      <c r="I724">
        <v>0.93</v>
      </c>
      <c r="J724">
        <v>0.7</v>
      </c>
      <c r="K724">
        <v>1.05</v>
      </c>
      <c r="L724">
        <v>0.75</v>
      </c>
      <c r="M724">
        <v>1.1299999999999999</v>
      </c>
      <c r="N724">
        <v>1.1000000000000001</v>
      </c>
      <c r="O724">
        <v>1.49</v>
      </c>
      <c r="P724">
        <v>1.22</v>
      </c>
      <c r="Q724">
        <v>1.62</v>
      </c>
      <c r="R724">
        <v>1.31</v>
      </c>
      <c r="S724">
        <v>1.71</v>
      </c>
    </row>
    <row r="725" spans="1:19">
      <c r="A725" s="329">
        <v>40857</v>
      </c>
      <c r="B725">
        <v>0.47</v>
      </c>
      <c r="C725">
        <v>0.72</v>
      </c>
      <c r="D725">
        <v>0.54</v>
      </c>
      <c r="E725">
        <v>0.81</v>
      </c>
      <c r="F725">
        <v>0.55000000000000004</v>
      </c>
      <c r="G725">
        <v>0.82</v>
      </c>
      <c r="H725">
        <v>0.62</v>
      </c>
      <c r="I725">
        <v>0.93</v>
      </c>
      <c r="J725">
        <v>0.7</v>
      </c>
      <c r="K725">
        <v>1.05</v>
      </c>
      <c r="L725">
        <v>0.75</v>
      </c>
      <c r="M725">
        <v>1.1399999999999999</v>
      </c>
      <c r="N725">
        <v>1.0900000000000001</v>
      </c>
      <c r="O725">
        <v>1.48</v>
      </c>
      <c r="P725">
        <v>1.22</v>
      </c>
      <c r="Q725">
        <v>1.62</v>
      </c>
      <c r="R725">
        <v>1.31</v>
      </c>
      <c r="S725">
        <v>1.71</v>
      </c>
    </row>
    <row r="726" spans="1:19">
      <c r="A726" s="329">
        <v>40858</v>
      </c>
      <c r="B726">
        <v>0.47</v>
      </c>
      <c r="C726">
        <v>0.73</v>
      </c>
      <c r="D726">
        <v>0.54</v>
      </c>
      <c r="E726">
        <v>0.81</v>
      </c>
      <c r="F726">
        <v>0.55000000000000004</v>
      </c>
      <c r="G726">
        <v>0.82</v>
      </c>
      <c r="H726">
        <v>0.62</v>
      </c>
      <c r="I726">
        <v>0.93</v>
      </c>
      <c r="J726">
        <v>0.7</v>
      </c>
      <c r="K726">
        <v>1.05</v>
      </c>
      <c r="L726">
        <v>0.76</v>
      </c>
      <c r="M726">
        <v>1.1399999999999999</v>
      </c>
      <c r="N726">
        <v>1.1000000000000001</v>
      </c>
      <c r="O726">
        <v>1.49</v>
      </c>
      <c r="P726">
        <v>1.22</v>
      </c>
      <c r="Q726">
        <v>1.62</v>
      </c>
      <c r="R726">
        <v>1.31</v>
      </c>
      <c r="S726">
        <v>1.71</v>
      </c>
    </row>
    <row r="727" spans="1:19">
      <c r="A727" s="329">
        <v>40861</v>
      </c>
      <c r="B727">
        <v>0.47</v>
      </c>
      <c r="C727">
        <v>0.72</v>
      </c>
      <c r="D727">
        <v>0.54</v>
      </c>
      <c r="E727">
        <v>0.81</v>
      </c>
      <c r="F727">
        <v>0.55000000000000004</v>
      </c>
      <c r="G727">
        <v>0.82</v>
      </c>
      <c r="H727">
        <v>0.62</v>
      </c>
      <c r="I727">
        <v>0.93</v>
      </c>
      <c r="J727">
        <v>0.7</v>
      </c>
      <c r="K727">
        <v>1.05</v>
      </c>
      <c r="L727">
        <v>0.76</v>
      </c>
      <c r="M727">
        <v>1.1399999999999999</v>
      </c>
      <c r="N727">
        <v>1.1000000000000001</v>
      </c>
      <c r="O727">
        <v>1.49</v>
      </c>
      <c r="P727">
        <v>1.22</v>
      </c>
      <c r="Q727">
        <v>1.62</v>
      </c>
      <c r="R727">
        <v>1.31</v>
      </c>
      <c r="S727">
        <v>1.71</v>
      </c>
    </row>
    <row r="728" spans="1:19">
      <c r="A728" s="329">
        <v>40862</v>
      </c>
      <c r="B728">
        <v>0.47</v>
      </c>
      <c r="C728">
        <v>0.72</v>
      </c>
      <c r="D728">
        <v>0.54</v>
      </c>
      <c r="E728">
        <v>0.81</v>
      </c>
      <c r="F728">
        <v>0.55000000000000004</v>
      </c>
      <c r="G728">
        <v>0.82</v>
      </c>
      <c r="H728">
        <v>0.62</v>
      </c>
      <c r="I728">
        <v>0.93</v>
      </c>
      <c r="J728">
        <v>0.7</v>
      </c>
      <c r="K728">
        <v>1.05</v>
      </c>
      <c r="L728">
        <v>0.78</v>
      </c>
      <c r="M728">
        <v>1.1499999999999999</v>
      </c>
      <c r="N728">
        <v>1.1100000000000001</v>
      </c>
      <c r="O728">
        <v>1.5</v>
      </c>
      <c r="P728">
        <v>1.22</v>
      </c>
      <c r="Q728">
        <v>1.62</v>
      </c>
      <c r="R728">
        <v>1.31</v>
      </c>
      <c r="S728">
        <v>1.71</v>
      </c>
    </row>
    <row r="729" spans="1:19">
      <c r="A729" s="329">
        <v>40863</v>
      </c>
      <c r="B729">
        <v>0.47</v>
      </c>
      <c r="C729">
        <v>0.73</v>
      </c>
      <c r="D729">
        <v>0.54</v>
      </c>
      <c r="E729">
        <v>0.81</v>
      </c>
      <c r="F729">
        <v>0.55000000000000004</v>
      </c>
      <c r="G729">
        <v>0.82</v>
      </c>
      <c r="H729">
        <v>0.62</v>
      </c>
      <c r="I729">
        <v>0.93</v>
      </c>
      <c r="J729">
        <v>0.7</v>
      </c>
      <c r="K729">
        <v>1.05</v>
      </c>
      <c r="L729">
        <v>0.78</v>
      </c>
      <c r="M729">
        <v>1.1499999999999999</v>
      </c>
      <c r="N729">
        <v>1.1100000000000001</v>
      </c>
      <c r="O729">
        <v>1.5</v>
      </c>
      <c r="P729">
        <v>1.22</v>
      </c>
      <c r="Q729">
        <v>1.62</v>
      </c>
      <c r="R729">
        <v>1.31</v>
      </c>
      <c r="S729">
        <v>1.71</v>
      </c>
    </row>
    <row r="730" spans="1:19">
      <c r="A730" s="329">
        <v>40865</v>
      </c>
      <c r="B730">
        <v>0.48</v>
      </c>
      <c r="C730">
        <v>0.73</v>
      </c>
      <c r="D730">
        <v>0.54</v>
      </c>
      <c r="E730">
        <v>0.81</v>
      </c>
      <c r="F730">
        <v>0.55000000000000004</v>
      </c>
      <c r="G730">
        <v>0.82</v>
      </c>
      <c r="H730">
        <v>0.62</v>
      </c>
      <c r="I730">
        <v>0.93</v>
      </c>
      <c r="J730">
        <v>0.71</v>
      </c>
      <c r="K730">
        <v>1.05</v>
      </c>
      <c r="L730">
        <v>0.78</v>
      </c>
      <c r="M730">
        <v>1.1599999999999999</v>
      </c>
      <c r="N730">
        <v>1.1100000000000001</v>
      </c>
      <c r="O730">
        <v>1.5</v>
      </c>
      <c r="P730">
        <v>1.22</v>
      </c>
      <c r="Q730">
        <v>1.62</v>
      </c>
      <c r="R730">
        <v>1.3</v>
      </c>
      <c r="S730">
        <v>1.71</v>
      </c>
    </row>
    <row r="731" spans="1:19">
      <c r="A731" s="329">
        <v>40868</v>
      </c>
      <c r="B731">
        <v>0.48</v>
      </c>
      <c r="C731">
        <v>0.72</v>
      </c>
      <c r="D731">
        <v>0.54</v>
      </c>
      <c r="E731">
        <v>0.82</v>
      </c>
      <c r="F731">
        <v>0.56000000000000005</v>
      </c>
      <c r="G731">
        <v>0.83</v>
      </c>
      <c r="H731">
        <v>0.62</v>
      </c>
      <c r="I731">
        <v>0.94</v>
      </c>
      <c r="J731">
        <v>0.7</v>
      </c>
      <c r="K731">
        <v>1.05</v>
      </c>
      <c r="L731">
        <v>0.77</v>
      </c>
      <c r="M731">
        <v>1.1499999999999999</v>
      </c>
      <c r="N731">
        <v>1.1000000000000001</v>
      </c>
      <c r="O731">
        <v>1.5</v>
      </c>
      <c r="P731">
        <v>1.21</v>
      </c>
      <c r="Q731">
        <v>1.61</v>
      </c>
      <c r="R731">
        <v>1.29</v>
      </c>
      <c r="S731">
        <v>1.7</v>
      </c>
    </row>
    <row r="732" spans="1:19">
      <c r="A732" s="329">
        <v>40869</v>
      </c>
      <c r="B732">
        <v>0.47</v>
      </c>
      <c r="C732">
        <v>0.71</v>
      </c>
      <c r="D732">
        <v>0.54</v>
      </c>
      <c r="E732">
        <v>0.82</v>
      </c>
      <c r="F732">
        <v>0.55000000000000004</v>
      </c>
      <c r="G732">
        <v>0.83</v>
      </c>
      <c r="H732">
        <v>0.62</v>
      </c>
      <c r="I732">
        <v>0.93</v>
      </c>
      <c r="J732">
        <v>0.7</v>
      </c>
      <c r="K732">
        <v>1.05</v>
      </c>
      <c r="L732">
        <v>0.77</v>
      </c>
      <c r="M732">
        <v>1.1499999999999999</v>
      </c>
      <c r="N732">
        <v>1.1000000000000001</v>
      </c>
      <c r="O732">
        <v>1.5</v>
      </c>
      <c r="P732">
        <v>1.21</v>
      </c>
      <c r="Q732">
        <v>1.61</v>
      </c>
      <c r="R732">
        <v>1.29</v>
      </c>
      <c r="S732">
        <v>1.7</v>
      </c>
    </row>
    <row r="733" spans="1:19">
      <c r="A733" s="329">
        <v>40870</v>
      </c>
      <c r="B733">
        <v>0.47</v>
      </c>
      <c r="C733">
        <v>0.72</v>
      </c>
      <c r="D733">
        <v>0.54</v>
      </c>
      <c r="E733">
        <v>0.81</v>
      </c>
      <c r="F733">
        <v>0.55000000000000004</v>
      </c>
      <c r="G733">
        <v>0.83</v>
      </c>
      <c r="H733">
        <v>0.62</v>
      </c>
      <c r="I733">
        <v>0.93</v>
      </c>
      <c r="J733">
        <v>0.7</v>
      </c>
      <c r="K733">
        <v>1.05</v>
      </c>
      <c r="L733">
        <v>0.77</v>
      </c>
      <c r="M733">
        <v>1.1499999999999999</v>
      </c>
      <c r="N733">
        <v>1.1000000000000001</v>
      </c>
      <c r="O733">
        <v>1.5</v>
      </c>
      <c r="P733">
        <v>1.21</v>
      </c>
      <c r="Q733">
        <v>1.61</v>
      </c>
      <c r="R733">
        <v>1.29</v>
      </c>
      <c r="S733">
        <v>1.7</v>
      </c>
    </row>
    <row r="734" spans="1:19">
      <c r="A734" s="329">
        <v>40871</v>
      </c>
      <c r="B734">
        <v>0.47</v>
      </c>
      <c r="C734">
        <v>0.72</v>
      </c>
      <c r="D734">
        <v>0.54</v>
      </c>
      <c r="E734">
        <v>0.81</v>
      </c>
      <c r="F734">
        <v>0.55000000000000004</v>
      </c>
      <c r="G734">
        <v>0.83</v>
      </c>
      <c r="H734">
        <v>0.63</v>
      </c>
      <c r="I734">
        <v>0.95</v>
      </c>
      <c r="J734">
        <v>0.7</v>
      </c>
      <c r="K734">
        <v>1.05</v>
      </c>
      <c r="L734">
        <v>0.77</v>
      </c>
      <c r="M734">
        <v>1.1499999999999999</v>
      </c>
      <c r="N734">
        <v>1.08</v>
      </c>
      <c r="O734">
        <v>1.48</v>
      </c>
      <c r="P734">
        <v>1.22</v>
      </c>
      <c r="Q734">
        <v>1.62</v>
      </c>
      <c r="R734">
        <v>1.29</v>
      </c>
      <c r="S734">
        <v>1.7</v>
      </c>
    </row>
    <row r="735" spans="1:19">
      <c r="A735" s="329">
        <v>40872</v>
      </c>
      <c r="B735">
        <v>0.5</v>
      </c>
      <c r="C735">
        <v>0.72</v>
      </c>
      <c r="D735">
        <v>0.54</v>
      </c>
      <c r="E735">
        <v>0.82</v>
      </c>
      <c r="F735">
        <v>0.55000000000000004</v>
      </c>
      <c r="G735">
        <v>0.83</v>
      </c>
      <c r="H735">
        <v>0.62</v>
      </c>
      <c r="I735">
        <v>0.94</v>
      </c>
      <c r="J735">
        <v>0.7</v>
      </c>
      <c r="K735">
        <v>1.05</v>
      </c>
      <c r="L735">
        <v>0.77</v>
      </c>
      <c r="M735">
        <v>1.1499999999999999</v>
      </c>
      <c r="N735">
        <v>1.07</v>
      </c>
      <c r="O735">
        <v>1.48</v>
      </c>
      <c r="P735">
        <v>1.22</v>
      </c>
      <c r="Q735">
        <v>1.62</v>
      </c>
      <c r="R735">
        <v>1.29</v>
      </c>
      <c r="S735">
        <v>1.7</v>
      </c>
    </row>
    <row r="736" spans="1:19">
      <c r="A736" s="329">
        <v>40875</v>
      </c>
      <c r="B736">
        <v>0.48</v>
      </c>
      <c r="C736">
        <v>0.72</v>
      </c>
      <c r="D736">
        <v>0.54</v>
      </c>
      <c r="E736">
        <v>0.81</v>
      </c>
      <c r="F736">
        <v>0.55000000000000004</v>
      </c>
      <c r="G736">
        <v>0.83</v>
      </c>
      <c r="H736">
        <v>0.62</v>
      </c>
      <c r="I736">
        <v>0.94</v>
      </c>
      <c r="J736">
        <v>0.7</v>
      </c>
      <c r="K736">
        <v>1.05</v>
      </c>
      <c r="L736">
        <v>0.77</v>
      </c>
      <c r="M736">
        <v>1.1499999999999999</v>
      </c>
      <c r="N736">
        <v>1.0900000000000001</v>
      </c>
      <c r="O736">
        <v>1.48</v>
      </c>
      <c r="P736">
        <v>1.22</v>
      </c>
      <c r="Q736">
        <v>1.62</v>
      </c>
      <c r="R736">
        <v>1.29</v>
      </c>
      <c r="S736">
        <v>1.7</v>
      </c>
    </row>
    <row r="737" spans="1:19">
      <c r="A737" s="329">
        <v>40876</v>
      </c>
      <c r="B737">
        <v>0.47</v>
      </c>
      <c r="C737">
        <v>0.71</v>
      </c>
      <c r="D737">
        <v>0.54</v>
      </c>
      <c r="E737">
        <v>0.81</v>
      </c>
      <c r="F737">
        <v>0.55000000000000004</v>
      </c>
      <c r="G737">
        <v>0.83</v>
      </c>
      <c r="H737">
        <v>0.62</v>
      </c>
      <c r="I737">
        <v>0.94</v>
      </c>
      <c r="J737">
        <v>0.71</v>
      </c>
      <c r="K737">
        <v>1.05</v>
      </c>
      <c r="L737">
        <v>0.77</v>
      </c>
      <c r="M737">
        <v>1.1499999999999999</v>
      </c>
      <c r="N737">
        <v>1.07</v>
      </c>
      <c r="O737">
        <v>1.48</v>
      </c>
      <c r="P737">
        <v>1.22</v>
      </c>
      <c r="Q737">
        <v>1.62</v>
      </c>
      <c r="R737">
        <v>1.29</v>
      </c>
      <c r="S737">
        <v>1.7</v>
      </c>
    </row>
    <row r="738" spans="1:19">
      <c r="A738" s="329">
        <v>40877</v>
      </c>
      <c r="B738">
        <v>0.43</v>
      </c>
      <c r="C738">
        <v>0.66</v>
      </c>
      <c r="D738">
        <v>0.54</v>
      </c>
      <c r="E738">
        <v>0.81</v>
      </c>
      <c r="F738">
        <v>0.55000000000000004</v>
      </c>
      <c r="G738">
        <v>0.83</v>
      </c>
      <c r="H738">
        <v>0.62</v>
      </c>
      <c r="I738">
        <v>0.93</v>
      </c>
      <c r="J738">
        <v>0.71</v>
      </c>
      <c r="K738">
        <v>1.05</v>
      </c>
      <c r="L738">
        <v>0.77</v>
      </c>
      <c r="M738">
        <v>1.1499999999999999</v>
      </c>
      <c r="N738">
        <v>1.06</v>
      </c>
      <c r="O738">
        <v>1.47</v>
      </c>
      <c r="P738">
        <v>1.22</v>
      </c>
      <c r="Q738">
        <v>1.61</v>
      </c>
      <c r="R738">
        <v>1.29</v>
      </c>
      <c r="S738">
        <v>1.7</v>
      </c>
    </row>
    <row r="739" spans="1:19">
      <c r="A739" s="329">
        <v>40878</v>
      </c>
      <c r="B739">
        <v>0.49</v>
      </c>
      <c r="C739">
        <v>0.73</v>
      </c>
      <c r="D739">
        <v>0.55000000000000004</v>
      </c>
      <c r="E739">
        <v>0.82</v>
      </c>
      <c r="F739">
        <v>0.56000000000000005</v>
      </c>
      <c r="G739">
        <v>0.83</v>
      </c>
      <c r="H739">
        <v>0.62</v>
      </c>
      <c r="I739">
        <v>0.94</v>
      </c>
      <c r="J739">
        <v>0.71</v>
      </c>
      <c r="K739">
        <v>1.05</v>
      </c>
      <c r="L739">
        <v>0.77</v>
      </c>
      <c r="M739">
        <v>1.1499999999999999</v>
      </c>
      <c r="N739">
        <v>1.07</v>
      </c>
      <c r="O739">
        <v>1.47</v>
      </c>
      <c r="P739">
        <v>1.22</v>
      </c>
      <c r="Q739">
        <v>1.6</v>
      </c>
      <c r="R739">
        <v>1.29</v>
      </c>
      <c r="S739">
        <v>1.7</v>
      </c>
    </row>
    <row r="740" spans="1:19">
      <c r="A740" s="329">
        <v>40879</v>
      </c>
      <c r="B740">
        <v>0.49</v>
      </c>
      <c r="C740">
        <v>0.73</v>
      </c>
      <c r="D740">
        <v>0.55000000000000004</v>
      </c>
      <c r="E740">
        <v>0.82</v>
      </c>
      <c r="F740">
        <v>0.55000000000000004</v>
      </c>
      <c r="G740">
        <v>0.83</v>
      </c>
      <c r="H740">
        <v>0.62</v>
      </c>
      <c r="I740">
        <v>0.94</v>
      </c>
      <c r="J740">
        <v>0.71</v>
      </c>
      <c r="K740">
        <v>1.05</v>
      </c>
      <c r="L740">
        <v>0.77</v>
      </c>
      <c r="M740">
        <v>1.1499999999999999</v>
      </c>
      <c r="N740">
        <v>1.06</v>
      </c>
      <c r="O740">
        <v>1.47</v>
      </c>
      <c r="P740">
        <v>1.22</v>
      </c>
      <c r="Q740">
        <v>1.61</v>
      </c>
      <c r="R740">
        <v>1.29</v>
      </c>
      <c r="S740">
        <v>1.71</v>
      </c>
    </row>
    <row r="741" spans="1:19">
      <c r="A741" s="329">
        <v>40882</v>
      </c>
      <c r="B741">
        <v>0.47</v>
      </c>
      <c r="C741">
        <v>0.72</v>
      </c>
      <c r="D741">
        <v>0.54</v>
      </c>
      <c r="E741">
        <v>0.82</v>
      </c>
      <c r="F741">
        <v>0.55000000000000004</v>
      </c>
      <c r="G741">
        <v>0.83</v>
      </c>
      <c r="H741">
        <v>0.62</v>
      </c>
      <c r="I741">
        <v>0.93</v>
      </c>
      <c r="J741">
        <v>0.71</v>
      </c>
      <c r="K741">
        <v>1.05</v>
      </c>
      <c r="L741">
        <v>0.77</v>
      </c>
      <c r="M741">
        <v>1.1499999999999999</v>
      </c>
      <c r="N741">
        <v>1.06</v>
      </c>
      <c r="O741">
        <v>1.47</v>
      </c>
      <c r="P741">
        <v>1.21</v>
      </c>
      <c r="Q741">
        <v>1.61</v>
      </c>
      <c r="R741">
        <v>1.29</v>
      </c>
      <c r="S741">
        <v>1.7</v>
      </c>
    </row>
    <row r="742" spans="1:19">
      <c r="A742" s="329">
        <v>40883</v>
      </c>
      <c r="B742">
        <v>0.46</v>
      </c>
      <c r="C742">
        <v>0.71</v>
      </c>
      <c r="D742">
        <v>0.55000000000000004</v>
      </c>
      <c r="E742">
        <v>0.82</v>
      </c>
      <c r="F742">
        <v>0.55000000000000004</v>
      </c>
      <c r="G742">
        <v>0.83</v>
      </c>
      <c r="H742">
        <v>0.62</v>
      </c>
      <c r="I742">
        <v>0.94</v>
      </c>
      <c r="J742">
        <v>0.71</v>
      </c>
      <c r="K742">
        <v>1.05</v>
      </c>
      <c r="L742">
        <v>0.77</v>
      </c>
      <c r="M742">
        <v>1.1499999999999999</v>
      </c>
      <c r="N742">
        <v>1.07</v>
      </c>
      <c r="O742">
        <v>1.47</v>
      </c>
      <c r="P742">
        <v>1.22</v>
      </c>
      <c r="Q742">
        <v>1.61</v>
      </c>
      <c r="R742">
        <v>1.3</v>
      </c>
      <c r="S742">
        <v>1.7</v>
      </c>
    </row>
    <row r="743" spans="1:19">
      <c r="A743" s="329">
        <v>40884</v>
      </c>
      <c r="B743">
        <v>0.46</v>
      </c>
      <c r="C743">
        <v>0.7</v>
      </c>
      <c r="D743">
        <v>0.54</v>
      </c>
      <c r="E743">
        <v>0.82</v>
      </c>
      <c r="F743">
        <v>0.55000000000000004</v>
      </c>
      <c r="G743">
        <v>0.83</v>
      </c>
      <c r="H743">
        <v>0.62</v>
      </c>
      <c r="I743">
        <v>0.94</v>
      </c>
      <c r="J743">
        <v>0.71</v>
      </c>
      <c r="K743">
        <v>1.05</v>
      </c>
      <c r="L743">
        <v>0.77</v>
      </c>
      <c r="M743">
        <v>1.1599999999999999</v>
      </c>
      <c r="N743">
        <v>1.07</v>
      </c>
      <c r="O743">
        <v>1.47</v>
      </c>
      <c r="P743">
        <v>1.22</v>
      </c>
      <c r="Q743">
        <v>1.61</v>
      </c>
      <c r="R743">
        <v>1.3</v>
      </c>
      <c r="S743">
        <v>1.7</v>
      </c>
    </row>
    <row r="744" spans="1:19">
      <c r="A744" s="329">
        <v>40885</v>
      </c>
      <c r="B744">
        <v>0.43</v>
      </c>
      <c r="C744">
        <v>0.66</v>
      </c>
      <c r="D744">
        <v>0.54</v>
      </c>
      <c r="E744">
        <v>0.82</v>
      </c>
      <c r="F744">
        <v>0.55000000000000004</v>
      </c>
      <c r="G744">
        <v>0.82</v>
      </c>
      <c r="H744">
        <v>0.62</v>
      </c>
      <c r="I744">
        <v>0.94</v>
      </c>
      <c r="J744">
        <v>0.71</v>
      </c>
      <c r="K744">
        <v>1.05</v>
      </c>
      <c r="L744">
        <v>0.78</v>
      </c>
      <c r="M744">
        <v>1.1599999999999999</v>
      </c>
      <c r="N744">
        <v>1.06</v>
      </c>
      <c r="O744">
        <v>1.46</v>
      </c>
      <c r="P744">
        <v>1.22</v>
      </c>
      <c r="Q744">
        <v>1.61</v>
      </c>
      <c r="R744">
        <v>1.3</v>
      </c>
      <c r="S744">
        <v>1.7</v>
      </c>
    </row>
    <row r="745" spans="1:19">
      <c r="A745" s="329">
        <v>40886</v>
      </c>
      <c r="B745">
        <v>0.45</v>
      </c>
      <c r="C745">
        <v>0.69</v>
      </c>
      <c r="D745">
        <v>0.54</v>
      </c>
      <c r="E745">
        <v>0.82</v>
      </c>
      <c r="F745">
        <v>0.55000000000000004</v>
      </c>
      <c r="G745">
        <v>0.82</v>
      </c>
      <c r="H745">
        <v>0.62</v>
      </c>
      <c r="I745">
        <v>0.94</v>
      </c>
      <c r="J745">
        <v>0.71</v>
      </c>
      <c r="K745">
        <v>1.05</v>
      </c>
      <c r="L745">
        <v>0.78</v>
      </c>
      <c r="M745">
        <v>1.1599999999999999</v>
      </c>
      <c r="N745">
        <v>1.06</v>
      </c>
      <c r="O745">
        <v>1.46</v>
      </c>
      <c r="P745">
        <v>1.22</v>
      </c>
      <c r="Q745">
        <v>1.61</v>
      </c>
      <c r="R745">
        <v>1.3</v>
      </c>
      <c r="S745">
        <v>1.7</v>
      </c>
    </row>
    <row r="746" spans="1:19">
      <c r="A746" s="329">
        <v>40889</v>
      </c>
      <c r="B746">
        <v>0.45</v>
      </c>
      <c r="C746">
        <v>0.71</v>
      </c>
      <c r="D746">
        <v>0.54</v>
      </c>
      <c r="E746">
        <v>0.82</v>
      </c>
      <c r="F746">
        <v>0.55000000000000004</v>
      </c>
      <c r="G746">
        <v>0.82</v>
      </c>
      <c r="H746">
        <v>0.62</v>
      </c>
      <c r="I746">
        <v>0.94</v>
      </c>
      <c r="J746">
        <v>0.71</v>
      </c>
      <c r="K746">
        <v>1.05</v>
      </c>
      <c r="L746">
        <v>0.78</v>
      </c>
      <c r="M746">
        <v>1.1599999999999999</v>
      </c>
      <c r="N746">
        <v>1.06</v>
      </c>
      <c r="O746">
        <v>1.46</v>
      </c>
      <c r="P746">
        <v>1.22</v>
      </c>
      <c r="Q746">
        <v>1.61</v>
      </c>
      <c r="R746">
        <v>1.3</v>
      </c>
      <c r="S746">
        <v>1.7</v>
      </c>
    </row>
    <row r="747" spans="1:19">
      <c r="A747" s="329">
        <v>40890</v>
      </c>
      <c r="B747">
        <v>0.45</v>
      </c>
      <c r="C747">
        <v>0.7</v>
      </c>
      <c r="D747">
        <v>0.55000000000000004</v>
      </c>
      <c r="E747">
        <v>0.82</v>
      </c>
      <c r="F747">
        <v>0.56000000000000005</v>
      </c>
      <c r="G747">
        <v>0.82</v>
      </c>
      <c r="H747">
        <v>0.63</v>
      </c>
      <c r="I747">
        <v>0.94</v>
      </c>
      <c r="J747">
        <v>0.71</v>
      </c>
      <c r="K747">
        <v>1.05</v>
      </c>
      <c r="L747">
        <v>0.78</v>
      </c>
      <c r="M747">
        <v>1.17</v>
      </c>
      <c r="N747">
        <v>1.06</v>
      </c>
      <c r="O747">
        <v>1.46</v>
      </c>
      <c r="P747">
        <v>1.22</v>
      </c>
      <c r="Q747">
        <v>1.61</v>
      </c>
      <c r="R747">
        <v>1.3</v>
      </c>
      <c r="S747">
        <v>1.7</v>
      </c>
    </row>
    <row r="748" spans="1:19">
      <c r="A748" s="329">
        <v>40891</v>
      </c>
      <c r="B748">
        <v>0.43</v>
      </c>
      <c r="C748">
        <v>0.67</v>
      </c>
      <c r="D748">
        <v>0.55000000000000004</v>
      </c>
      <c r="E748">
        <v>0.82</v>
      </c>
      <c r="F748">
        <v>0.56000000000000005</v>
      </c>
      <c r="G748">
        <v>0.83</v>
      </c>
      <c r="H748">
        <v>0.63</v>
      </c>
      <c r="I748">
        <v>0.94</v>
      </c>
      <c r="J748">
        <v>0.71</v>
      </c>
      <c r="K748">
        <v>1.05</v>
      </c>
      <c r="L748">
        <v>0.78</v>
      </c>
      <c r="M748">
        <v>1.17</v>
      </c>
      <c r="N748">
        <v>1.06</v>
      </c>
      <c r="O748">
        <v>1.45</v>
      </c>
      <c r="P748">
        <v>1.22</v>
      </c>
      <c r="Q748">
        <v>1.61</v>
      </c>
      <c r="R748">
        <v>1.3</v>
      </c>
      <c r="S748">
        <v>1.7</v>
      </c>
    </row>
    <row r="749" spans="1:19">
      <c r="A749" s="329">
        <v>40892</v>
      </c>
      <c r="B749">
        <v>0.45</v>
      </c>
      <c r="C749">
        <v>0.7</v>
      </c>
      <c r="D749">
        <v>0.55000000000000004</v>
      </c>
      <c r="E749">
        <v>0.82</v>
      </c>
      <c r="F749">
        <v>0.56000000000000005</v>
      </c>
      <c r="G749">
        <v>0.83</v>
      </c>
      <c r="H749">
        <v>0.63</v>
      </c>
      <c r="I749">
        <v>0.94</v>
      </c>
      <c r="J749">
        <v>0.71</v>
      </c>
      <c r="K749">
        <v>1.05</v>
      </c>
      <c r="L749">
        <v>0.78</v>
      </c>
      <c r="M749">
        <v>1.17</v>
      </c>
      <c r="N749">
        <v>1.06</v>
      </c>
      <c r="O749">
        <v>1.45</v>
      </c>
      <c r="P749">
        <v>1.22</v>
      </c>
      <c r="Q749">
        <v>1.61</v>
      </c>
      <c r="R749">
        <v>1.3</v>
      </c>
      <c r="S749">
        <v>1.7</v>
      </c>
    </row>
    <row r="750" spans="1:19">
      <c r="A750" s="329">
        <v>40893</v>
      </c>
      <c r="B750">
        <v>0.43</v>
      </c>
      <c r="C750">
        <v>0.69</v>
      </c>
      <c r="D750">
        <v>0.55000000000000004</v>
      </c>
      <c r="E750">
        <v>0.82</v>
      </c>
      <c r="F750">
        <v>0.56000000000000005</v>
      </c>
      <c r="G750">
        <v>0.83</v>
      </c>
      <c r="H750">
        <v>0.63</v>
      </c>
      <c r="I750">
        <v>0.94</v>
      </c>
      <c r="J750">
        <v>0.71</v>
      </c>
      <c r="K750">
        <v>1.05</v>
      </c>
      <c r="L750">
        <v>0.78</v>
      </c>
      <c r="M750">
        <v>1.17</v>
      </c>
      <c r="N750">
        <v>1.05</v>
      </c>
      <c r="O750">
        <v>1.45</v>
      </c>
      <c r="P750">
        <v>1.22</v>
      </c>
      <c r="Q750">
        <v>1.61</v>
      </c>
      <c r="R750">
        <v>1.3</v>
      </c>
      <c r="S750">
        <v>1.7</v>
      </c>
    </row>
    <row r="751" spans="1:19">
      <c r="A751" s="329">
        <v>40896</v>
      </c>
      <c r="B751">
        <v>0.38</v>
      </c>
      <c r="C751">
        <v>0.61</v>
      </c>
      <c r="D751">
        <v>0.54</v>
      </c>
      <c r="E751">
        <v>0.82</v>
      </c>
      <c r="F751">
        <v>0.55000000000000004</v>
      </c>
      <c r="G751">
        <v>0.83</v>
      </c>
      <c r="H751">
        <v>0.63</v>
      </c>
      <c r="I751">
        <v>0.94</v>
      </c>
      <c r="J751">
        <v>0.71</v>
      </c>
      <c r="K751">
        <v>1.05</v>
      </c>
      <c r="L751">
        <v>0.78</v>
      </c>
      <c r="M751">
        <v>1.1599999999999999</v>
      </c>
      <c r="N751">
        <v>1.05</v>
      </c>
      <c r="O751">
        <v>1.45</v>
      </c>
      <c r="P751">
        <v>1.22</v>
      </c>
      <c r="Q751">
        <v>1.61</v>
      </c>
      <c r="R751">
        <v>1.3</v>
      </c>
      <c r="S751">
        <v>1.7</v>
      </c>
    </row>
    <row r="752" spans="1:19">
      <c r="A752" s="329">
        <v>40897</v>
      </c>
      <c r="B752">
        <v>0.31</v>
      </c>
      <c r="C752">
        <v>0.56000000000000005</v>
      </c>
      <c r="D752">
        <v>0.54</v>
      </c>
      <c r="E752">
        <v>0.81</v>
      </c>
      <c r="F752">
        <v>0.55000000000000004</v>
      </c>
      <c r="G752">
        <v>0.82</v>
      </c>
      <c r="H752">
        <v>0.63</v>
      </c>
      <c r="I752">
        <v>0.94</v>
      </c>
      <c r="J752">
        <v>0.71</v>
      </c>
      <c r="K752">
        <v>1.05</v>
      </c>
      <c r="L752">
        <v>0.77</v>
      </c>
      <c r="M752">
        <v>1.1599999999999999</v>
      </c>
      <c r="N752">
        <v>1.06</v>
      </c>
      <c r="O752">
        <v>1.45</v>
      </c>
      <c r="P752">
        <v>1.23</v>
      </c>
      <c r="Q752">
        <v>1.62</v>
      </c>
      <c r="R752">
        <v>1.31</v>
      </c>
      <c r="S752">
        <v>1.71</v>
      </c>
    </row>
    <row r="753" spans="1:19">
      <c r="A753" s="329">
        <v>40898</v>
      </c>
      <c r="B753">
        <v>0.28999999999999998</v>
      </c>
      <c r="C753">
        <v>0.55000000000000004</v>
      </c>
      <c r="D753">
        <v>0.54</v>
      </c>
      <c r="E753">
        <v>0.82</v>
      </c>
      <c r="F753">
        <v>0.56000000000000005</v>
      </c>
      <c r="G753">
        <v>0.83</v>
      </c>
      <c r="H753">
        <v>0.64</v>
      </c>
      <c r="I753">
        <v>0.94</v>
      </c>
      <c r="J753">
        <v>0.71</v>
      </c>
      <c r="K753">
        <v>1.05</v>
      </c>
      <c r="L753">
        <v>0.78</v>
      </c>
      <c r="M753">
        <v>1.17</v>
      </c>
      <c r="N753">
        <v>1.05</v>
      </c>
      <c r="O753">
        <v>1.45</v>
      </c>
      <c r="P753">
        <v>1.23</v>
      </c>
      <c r="Q753">
        <v>1.62</v>
      </c>
      <c r="R753">
        <v>1.3</v>
      </c>
      <c r="S753">
        <v>1.7</v>
      </c>
    </row>
    <row r="754" spans="1:19">
      <c r="A754" s="329">
        <v>40899</v>
      </c>
      <c r="B754">
        <v>0.28000000000000003</v>
      </c>
      <c r="C754">
        <v>0.54</v>
      </c>
      <c r="D754">
        <v>0.54</v>
      </c>
      <c r="E754">
        <v>0.82</v>
      </c>
      <c r="F754">
        <v>0.56000000000000005</v>
      </c>
      <c r="G754">
        <v>0.83</v>
      </c>
      <c r="H754">
        <v>0.64</v>
      </c>
      <c r="I754">
        <v>0.94</v>
      </c>
      <c r="J754">
        <v>0.72</v>
      </c>
      <c r="K754">
        <v>1.05</v>
      </c>
      <c r="L754">
        <v>0.77</v>
      </c>
      <c r="M754">
        <v>1.1599999999999999</v>
      </c>
      <c r="N754">
        <v>1.05</v>
      </c>
      <c r="O754">
        <v>1.45</v>
      </c>
      <c r="P754">
        <v>1.23</v>
      </c>
      <c r="Q754">
        <v>1.62</v>
      </c>
      <c r="R754">
        <v>1.3</v>
      </c>
      <c r="S754">
        <v>1.7</v>
      </c>
    </row>
    <row r="755" spans="1:19">
      <c r="A755" s="329">
        <v>40900</v>
      </c>
      <c r="B755">
        <v>0.28000000000000003</v>
      </c>
      <c r="C755">
        <v>0.53</v>
      </c>
      <c r="D755">
        <v>0.52</v>
      </c>
      <c r="E755">
        <v>0.8</v>
      </c>
      <c r="F755">
        <v>0.56000000000000005</v>
      </c>
      <c r="G755">
        <v>0.83</v>
      </c>
      <c r="H755">
        <v>0.64</v>
      </c>
      <c r="I755">
        <v>0.94</v>
      </c>
      <c r="J755">
        <v>0.72</v>
      </c>
      <c r="K755">
        <v>1.05</v>
      </c>
      <c r="L755">
        <v>0.78</v>
      </c>
      <c r="M755">
        <v>1.17</v>
      </c>
      <c r="N755">
        <v>1.04</v>
      </c>
      <c r="O755">
        <v>1.44</v>
      </c>
      <c r="P755">
        <v>1.23</v>
      </c>
      <c r="Q755">
        <v>1.62</v>
      </c>
      <c r="R755">
        <v>1.3</v>
      </c>
      <c r="S755">
        <v>1.7</v>
      </c>
    </row>
    <row r="756" spans="1:19">
      <c r="A756" s="329">
        <v>40904</v>
      </c>
      <c r="B756">
        <v>0.26</v>
      </c>
      <c r="C756">
        <v>0.5</v>
      </c>
      <c r="D756">
        <v>0.5</v>
      </c>
      <c r="E756">
        <v>0.79</v>
      </c>
      <c r="F756">
        <v>0.56000000000000005</v>
      </c>
      <c r="G756">
        <v>0.83</v>
      </c>
      <c r="H756">
        <v>0.65</v>
      </c>
      <c r="I756">
        <v>0.95</v>
      </c>
      <c r="J756">
        <v>0.72</v>
      </c>
      <c r="K756">
        <v>1.06</v>
      </c>
      <c r="L756">
        <v>0.77</v>
      </c>
      <c r="M756">
        <v>1.17</v>
      </c>
      <c r="N756">
        <v>1.03</v>
      </c>
      <c r="O756">
        <v>1.44</v>
      </c>
      <c r="P756">
        <v>1.22</v>
      </c>
      <c r="Q756">
        <v>1.61</v>
      </c>
      <c r="R756">
        <v>1.3</v>
      </c>
      <c r="S756">
        <v>1.71</v>
      </c>
    </row>
    <row r="757" spans="1:19">
      <c r="A757" s="329">
        <v>40905</v>
      </c>
      <c r="B757">
        <v>0.23</v>
      </c>
      <c r="C757">
        <v>0.48</v>
      </c>
      <c r="D757">
        <v>0.51</v>
      </c>
      <c r="E757">
        <v>0.79</v>
      </c>
      <c r="F757">
        <v>0.56000000000000005</v>
      </c>
      <c r="G757">
        <v>0.83</v>
      </c>
      <c r="H757">
        <v>0.65</v>
      </c>
      <c r="I757">
        <v>0.95</v>
      </c>
      <c r="J757">
        <v>0.72</v>
      </c>
      <c r="K757">
        <v>1.06</v>
      </c>
      <c r="L757">
        <v>0.78</v>
      </c>
      <c r="M757">
        <v>1.17</v>
      </c>
      <c r="N757">
        <v>1.03</v>
      </c>
      <c r="O757">
        <v>1.44</v>
      </c>
      <c r="P757">
        <v>1.23</v>
      </c>
      <c r="Q757">
        <v>1.62</v>
      </c>
      <c r="R757">
        <v>1.3</v>
      </c>
      <c r="S757">
        <v>1.7</v>
      </c>
    </row>
    <row r="758" spans="1:19">
      <c r="A758" s="329">
        <v>40906</v>
      </c>
      <c r="B758">
        <v>0.24</v>
      </c>
      <c r="C758">
        <v>0.49</v>
      </c>
      <c r="D758">
        <v>0.53</v>
      </c>
      <c r="E758">
        <v>0.8</v>
      </c>
      <c r="F758">
        <v>0.55000000000000004</v>
      </c>
      <c r="G758">
        <v>0.82</v>
      </c>
      <c r="H758">
        <v>0.64</v>
      </c>
      <c r="I758">
        <v>0.95</v>
      </c>
      <c r="J758">
        <v>0.72</v>
      </c>
      <c r="K758">
        <v>1.06</v>
      </c>
      <c r="L758">
        <v>0.77</v>
      </c>
      <c r="M758">
        <v>1.17</v>
      </c>
      <c r="N758">
        <v>1.04</v>
      </c>
      <c r="O758">
        <v>1.44</v>
      </c>
      <c r="P758">
        <v>1.23</v>
      </c>
      <c r="Q758">
        <v>1.62</v>
      </c>
      <c r="R758">
        <v>1.31</v>
      </c>
      <c r="S758">
        <v>1.71</v>
      </c>
    </row>
    <row r="759" spans="1:19">
      <c r="A759" s="329">
        <v>40907</v>
      </c>
      <c r="B759">
        <v>0.26</v>
      </c>
      <c r="C759">
        <v>0.5</v>
      </c>
      <c r="D759">
        <v>0.55000000000000004</v>
      </c>
      <c r="E759">
        <v>0.81</v>
      </c>
      <c r="F759">
        <v>0.56000000000000005</v>
      </c>
      <c r="G759">
        <v>0.83</v>
      </c>
      <c r="H759">
        <v>0.63</v>
      </c>
      <c r="I759">
        <v>0.94</v>
      </c>
      <c r="J759">
        <v>0.71</v>
      </c>
      <c r="K759">
        <v>1.06</v>
      </c>
      <c r="L759">
        <v>0.78</v>
      </c>
      <c r="M759">
        <v>1.17</v>
      </c>
      <c r="N759">
        <v>1.05</v>
      </c>
      <c r="O759">
        <v>1.45</v>
      </c>
      <c r="P759">
        <v>1.24</v>
      </c>
      <c r="Q759">
        <v>1.63</v>
      </c>
      <c r="R759">
        <v>1.32</v>
      </c>
      <c r="S759">
        <v>1.73</v>
      </c>
    </row>
    <row r="760" spans="1:19">
      <c r="A760" s="329">
        <v>40910</v>
      </c>
      <c r="B760">
        <v>0.35</v>
      </c>
      <c r="C760">
        <v>0.61</v>
      </c>
      <c r="D760">
        <v>0.53</v>
      </c>
      <c r="E760">
        <v>0.8</v>
      </c>
      <c r="F760">
        <v>0.54</v>
      </c>
      <c r="G760">
        <v>0.82</v>
      </c>
      <c r="H760">
        <v>0.62</v>
      </c>
      <c r="I760">
        <v>0.94</v>
      </c>
      <c r="J760">
        <v>0.71</v>
      </c>
      <c r="K760">
        <v>1.05</v>
      </c>
      <c r="L760">
        <v>0.76</v>
      </c>
      <c r="M760">
        <v>1.1599999999999999</v>
      </c>
      <c r="N760">
        <v>1.04</v>
      </c>
      <c r="O760">
        <v>1.45</v>
      </c>
      <c r="P760">
        <v>1.24</v>
      </c>
      <c r="Q760">
        <v>1.63</v>
      </c>
      <c r="R760">
        <v>1.31</v>
      </c>
      <c r="S760">
        <v>1.72</v>
      </c>
    </row>
    <row r="761" spans="1:19">
      <c r="A761" s="329">
        <v>40911</v>
      </c>
      <c r="B761">
        <v>0.33</v>
      </c>
      <c r="C761">
        <v>0.59</v>
      </c>
      <c r="D761">
        <v>0.54</v>
      </c>
      <c r="E761">
        <v>0.81</v>
      </c>
      <c r="F761">
        <v>0.54</v>
      </c>
      <c r="G761">
        <v>0.82</v>
      </c>
      <c r="H761">
        <v>0.62</v>
      </c>
      <c r="I761">
        <v>0.93</v>
      </c>
      <c r="J761">
        <v>0.7</v>
      </c>
      <c r="K761">
        <v>1.05</v>
      </c>
      <c r="L761">
        <v>0.76</v>
      </c>
      <c r="M761">
        <v>1.1599999999999999</v>
      </c>
      <c r="N761">
        <v>1.05</v>
      </c>
      <c r="O761">
        <v>1.45</v>
      </c>
      <c r="P761">
        <v>1.24</v>
      </c>
      <c r="Q761">
        <v>1.63</v>
      </c>
      <c r="R761">
        <v>1.31</v>
      </c>
      <c r="S761">
        <v>1.72</v>
      </c>
    </row>
    <row r="762" spans="1:19">
      <c r="A762" s="329">
        <v>40912</v>
      </c>
      <c r="B762">
        <v>0.33</v>
      </c>
      <c r="C762">
        <v>0.59</v>
      </c>
      <c r="D762">
        <v>0.54</v>
      </c>
      <c r="E762">
        <v>0.81</v>
      </c>
      <c r="F762">
        <v>0.54</v>
      </c>
      <c r="G762">
        <v>0.82</v>
      </c>
      <c r="H762">
        <v>0.62</v>
      </c>
      <c r="I762">
        <v>0.94</v>
      </c>
      <c r="J762">
        <v>0.7</v>
      </c>
      <c r="K762">
        <v>1.05</v>
      </c>
      <c r="L762">
        <v>0.76</v>
      </c>
      <c r="M762">
        <v>1.1599999999999999</v>
      </c>
      <c r="N762">
        <v>1.05</v>
      </c>
      <c r="O762">
        <v>1.46</v>
      </c>
      <c r="P762">
        <v>1.25</v>
      </c>
      <c r="Q762">
        <v>1.63</v>
      </c>
      <c r="R762">
        <v>1.32</v>
      </c>
      <c r="S762">
        <v>1.73</v>
      </c>
    </row>
    <row r="763" spans="1:19">
      <c r="A763" s="329">
        <v>40913</v>
      </c>
      <c r="B763">
        <v>0.42</v>
      </c>
      <c r="C763">
        <v>0.67</v>
      </c>
      <c r="D763">
        <v>0.54</v>
      </c>
      <c r="E763">
        <v>0.82</v>
      </c>
      <c r="F763">
        <v>0.54</v>
      </c>
      <c r="G763">
        <v>0.82</v>
      </c>
      <c r="H763">
        <v>0.63</v>
      </c>
      <c r="I763">
        <v>0.94</v>
      </c>
      <c r="J763">
        <v>0.71</v>
      </c>
      <c r="K763">
        <v>1.05</v>
      </c>
      <c r="L763">
        <v>0.76</v>
      </c>
      <c r="M763">
        <v>1.1599999999999999</v>
      </c>
      <c r="N763">
        <v>1.06</v>
      </c>
      <c r="O763">
        <v>1.46</v>
      </c>
      <c r="P763">
        <v>1.24</v>
      </c>
      <c r="Q763">
        <v>1.62</v>
      </c>
      <c r="R763">
        <v>1.32</v>
      </c>
      <c r="S763">
        <v>1.72</v>
      </c>
    </row>
    <row r="764" spans="1:19">
      <c r="A764" s="329">
        <v>40914</v>
      </c>
      <c r="B764">
        <v>0.46</v>
      </c>
      <c r="C764">
        <v>0.7</v>
      </c>
      <c r="D764">
        <v>0.54</v>
      </c>
      <c r="E764">
        <v>0.81</v>
      </c>
      <c r="F764">
        <v>0.54</v>
      </c>
      <c r="G764">
        <v>0.82</v>
      </c>
      <c r="H764">
        <v>0.63</v>
      </c>
      <c r="I764">
        <v>0.94</v>
      </c>
      <c r="J764">
        <v>0.71</v>
      </c>
      <c r="K764">
        <v>1.06</v>
      </c>
      <c r="L764">
        <v>0.76</v>
      </c>
      <c r="M764">
        <v>1.1599999999999999</v>
      </c>
      <c r="N764">
        <v>1.07</v>
      </c>
      <c r="O764">
        <v>1.47</v>
      </c>
      <c r="P764">
        <v>1.24</v>
      </c>
      <c r="Q764">
        <v>1.62</v>
      </c>
      <c r="R764">
        <v>1.32</v>
      </c>
      <c r="S764">
        <v>1.72</v>
      </c>
    </row>
    <row r="765" spans="1:19">
      <c r="A765" s="329">
        <v>40917</v>
      </c>
      <c r="B765">
        <v>0.44</v>
      </c>
      <c r="C765">
        <v>0.66</v>
      </c>
      <c r="D765">
        <v>0.54</v>
      </c>
      <c r="E765">
        <v>0.81</v>
      </c>
      <c r="F765">
        <v>0.54</v>
      </c>
      <c r="G765">
        <v>0.82</v>
      </c>
      <c r="H765">
        <v>0.63</v>
      </c>
      <c r="I765">
        <v>0.94</v>
      </c>
      <c r="J765">
        <v>0.7</v>
      </c>
      <c r="K765">
        <v>1.05</v>
      </c>
      <c r="L765">
        <v>0.76</v>
      </c>
      <c r="M765">
        <v>1.1599999999999999</v>
      </c>
      <c r="N765">
        <v>1.07</v>
      </c>
      <c r="O765">
        <v>1.48</v>
      </c>
      <c r="P765">
        <v>1.24</v>
      </c>
      <c r="Q765">
        <v>1.63</v>
      </c>
      <c r="R765">
        <v>1.32</v>
      </c>
      <c r="S765">
        <v>1.72</v>
      </c>
    </row>
    <row r="766" spans="1:19">
      <c r="A766" s="329">
        <v>40918</v>
      </c>
      <c r="B766">
        <v>0.42</v>
      </c>
      <c r="C766">
        <v>0.67</v>
      </c>
      <c r="D766">
        <v>0.54</v>
      </c>
      <c r="E766">
        <v>0.81</v>
      </c>
      <c r="F766">
        <v>0.55000000000000004</v>
      </c>
      <c r="G766">
        <v>0.83</v>
      </c>
      <c r="H766">
        <v>0.64</v>
      </c>
      <c r="I766">
        <v>0.95</v>
      </c>
      <c r="J766">
        <v>0.72</v>
      </c>
      <c r="K766">
        <v>1.06</v>
      </c>
      <c r="L766">
        <v>0.78</v>
      </c>
      <c r="M766">
        <v>1.18</v>
      </c>
      <c r="N766">
        <v>1.08</v>
      </c>
      <c r="O766">
        <v>1.48</v>
      </c>
      <c r="P766">
        <v>1.26</v>
      </c>
      <c r="Q766">
        <v>1.64</v>
      </c>
      <c r="R766">
        <v>1.33</v>
      </c>
      <c r="S766">
        <v>1.73</v>
      </c>
    </row>
    <row r="767" spans="1:19">
      <c r="A767" s="329">
        <v>40919</v>
      </c>
      <c r="B767">
        <v>0.44</v>
      </c>
      <c r="C767">
        <v>0.7</v>
      </c>
      <c r="D767">
        <v>0.54</v>
      </c>
      <c r="E767">
        <v>0.82</v>
      </c>
      <c r="F767">
        <v>0.55000000000000004</v>
      </c>
      <c r="G767">
        <v>0.83</v>
      </c>
      <c r="H767">
        <v>0.64</v>
      </c>
      <c r="I767">
        <v>0.95</v>
      </c>
      <c r="J767">
        <v>0.72</v>
      </c>
      <c r="K767">
        <v>1.06</v>
      </c>
      <c r="L767">
        <v>0.78</v>
      </c>
      <c r="M767">
        <v>1.17</v>
      </c>
      <c r="N767">
        <v>1.0900000000000001</v>
      </c>
      <c r="O767">
        <v>1.49</v>
      </c>
      <c r="P767">
        <v>1.26</v>
      </c>
      <c r="Q767">
        <v>1.64</v>
      </c>
      <c r="R767">
        <v>1.34</v>
      </c>
      <c r="S767">
        <v>1.74</v>
      </c>
    </row>
    <row r="768" spans="1:19">
      <c r="A768" s="329">
        <v>40920</v>
      </c>
      <c r="B768">
        <v>0.46</v>
      </c>
      <c r="C768">
        <v>0.71</v>
      </c>
      <c r="D768">
        <v>0.54</v>
      </c>
      <c r="E768">
        <v>0.82</v>
      </c>
      <c r="F768">
        <v>0.55000000000000004</v>
      </c>
      <c r="G768">
        <v>0.83</v>
      </c>
      <c r="H768">
        <v>0.63</v>
      </c>
      <c r="I768">
        <v>0.95</v>
      </c>
      <c r="J768">
        <v>0.72</v>
      </c>
      <c r="K768">
        <v>1.06</v>
      </c>
      <c r="L768">
        <v>0.79</v>
      </c>
      <c r="M768">
        <v>1.18</v>
      </c>
      <c r="N768">
        <v>1.0900000000000001</v>
      </c>
      <c r="O768">
        <v>1.49</v>
      </c>
      <c r="P768">
        <v>1.26</v>
      </c>
      <c r="Q768">
        <v>1.64</v>
      </c>
      <c r="R768">
        <v>1.33</v>
      </c>
      <c r="S768">
        <v>1.74</v>
      </c>
    </row>
    <row r="769" spans="1:19">
      <c r="A769" s="329">
        <v>40921</v>
      </c>
      <c r="B769">
        <v>0.45</v>
      </c>
      <c r="C769">
        <v>0.69</v>
      </c>
      <c r="D769">
        <v>0.54</v>
      </c>
      <c r="E769">
        <v>0.82</v>
      </c>
      <c r="F769">
        <v>0.55000000000000004</v>
      </c>
      <c r="G769">
        <v>0.83</v>
      </c>
      <c r="H769">
        <v>0.63</v>
      </c>
      <c r="I769">
        <v>0.95</v>
      </c>
      <c r="J769">
        <v>0.72</v>
      </c>
      <c r="K769">
        <v>1.06</v>
      </c>
      <c r="L769">
        <v>0.78</v>
      </c>
      <c r="M769">
        <v>1.17</v>
      </c>
      <c r="N769">
        <v>1.0900000000000001</v>
      </c>
      <c r="O769">
        <v>1.49</v>
      </c>
      <c r="P769">
        <v>1.26</v>
      </c>
      <c r="Q769">
        <v>1.64</v>
      </c>
      <c r="R769">
        <v>1.34</v>
      </c>
      <c r="S769">
        <v>1.74</v>
      </c>
    </row>
    <row r="770" spans="1:19">
      <c r="A770" s="329">
        <v>40924</v>
      </c>
      <c r="B770">
        <v>0.46</v>
      </c>
      <c r="C770">
        <v>0.7</v>
      </c>
      <c r="D770">
        <v>0.55000000000000004</v>
      </c>
      <c r="E770">
        <v>0.82</v>
      </c>
      <c r="F770">
        <v>0.56000000000000005</v>
      </c>
      <c r="G770">
        <v>0.83</v>
      </c>
      <c r="H770">
        <v>0.64</v>
      </c>
      <c r="I770">
        <v>0.96</v>
      </c>
      <c r="J770">
        <v>0.72</v>
      </c>
      <c r="K770">
        <v>1.07</v>
      </c>
      <c r="L770">
        <v>0.79</v>
      </c>
      <c r="M770">
        <v>1.18</v>
      </c>
      <c r="N770">
        <v>1.0900000000000001</v>
      </c>
      <c r="O770">
        <v>1.49</v>
      </c>
      <c r="P770">
        <v>1.26</v>
      </c>
      <c r="Q770">
        <v>1.64</v>
      </c>
      <c r="R770">
        <v>1.34</v>
      </c>
      <c r="S770">
        <v>1.74</v>
      </c>
    </row>
    <row r="771" spans="1:19">
      <c r="A771" s="329">
        <v>40925</v>
      </c>
      <c r="B771">
        <v>0.46</v>
      </c>
      <c r="C771">
        <v>0.71</v>
      </c>
      <c r="D771">
        <v>0.54</v>
      </c>
      <c r="E771">
        <v>0.82</v>
      </c>
      <c r="F771">
        <v>0.55000000000000004</v>
      </c>
      <c r="G771">
        <v>0.83</v>
      </c>
      <c r="H771">
        <v>0.63</v>
      </c>
      <c r="I771">
        <v>0.95</v>
      </c>
      <c r="J771">
        <v>0.72</v>
      </c>
      <c r="K771">
        <v>1.06</v>
      </c>
      <c r="L771">
        <v>0.78</v>
      </c>
      <c r="M771">
        <v>1.17</v>
      </c>
      <c r="N771">
        <v>1.0900000000000001</v>
      </c>
      <c r="O771">
        <v>1.49</v>
      </c>
      <c r="P771">
        <v>1.26</v>
      </c>
      <c r="Q771">
        <v>1.64</v>
      </c>
      <c r="R771">
        <v>1.34</v>
      </c>
      <c r="S771">
        <v>1.74</v>
      </c>
    </row>
    <row r="772" spans="1:19">
      <c r="A772" s="329">
        <v>40926</v>
      </c>
      <c r="B772">
        <v>0.45</v>
      </c>
      <c r="C772">
        <v>0.69</v>
      </c>
      <c r="D772">
        <v>0.54</v>
      </c>
      <c r="E772">
        <v>0.82</v>
      </c>
      <c r="F772">
        <v>0.55000000000000004</v>
      </c>
      <c r="G772">
        <v>0.83</v>
      </c>
      <c r="H772">
        <v>0.64</v>
      </c>
      <c r="I772">
        <v>0.96</v>
      </c>
      <c r="J772">
        <v>0.72</v>
      </c>
      <c r="K772">
        <v>1.06</v>
      </c>
      <c r="L772">
        <v>0.78</v>
      </c>
      <c r="M772">
        <v>1.17</v>
      </c>
      <c r="N772">
        <v>1.1000000000000001</v>
      </c>
      <c r="O772">
        <v>1.49</v>
      </c>
      <c r="P772">
        <v>1.26</v>
      </c>
      <c r="Q772">
        <v>1.64</v>
      </c>
      <c r="R772">
        <v>1.34</v>
      </c>
      <c r="S772">
        <v>1.74</v>
      </c>
    </row>
    <row r="773" spans="1:19">
      <c r="A773" s="329">
        <v>40927</v>
      </c>
      <c r="B773">
        <v>0.45</v>
      </c>
      <c r="C773">
        <v>0.69</v>
      </c>
      <c r="D773">
        <v>0.54</v>
      </c>
      <c r="E773">
        <v>0.82</v>
      </c>
      <c r="F773">
        <v>0.55000000000000004</v>
      </c>
      <c r="G773">
        <v>0.83</v>
      </c>
      <c r="H773">
        <v>0.64</v>
      </c>
      <c r="I773">
        <v>0.96</v>
      </c>
      <c r="J773">
        <v>0.72</v>
      </c>
      <c r="K773">
        <v>1.06</v>
      </c>
      <c r="L773">
        <v>0.78</v>
      </c>
      <c r="M773">
        <v>1.17</v>
      </c>
      <c r="N773">
        <v>1.1000000000000001</v>
      </c>
      <c r="O773">
        <v>1.5</v>
      </c>
      <c r="P773">
        <v>1.26</v>
      </c>
      <c r="Q773">
        <v>1.64</v>
      </c>
      <c r="R773">
        <v>1.34</v>
      </c>
      <c r="S773">
        <v>1.74</v>
      </c>
    </row>
    <row r="774" spans="1:19">
      <c r="A774" s="329">
        <v>40928</v>
      </c>
      <c r="B774">
        <v>0.45</v>
      </c>
      <c r="C774">
        <v>0.71</v>
      </c>
      <c r="D774">
        <v>0.54</v>
      </c>
      <c r="E774">
        <v>0.82</v>
      </c>
      <c r="F774">
        <v>0.55000000000000004</v>
      </c>
      <c r="G774">
        <v>0.83</v>
      </c>
      <c r="H774">
        <v>0.64</v>
      </c>
      <c r="I774">
        <v>0.96</v>
      </c>
      <c r="J774">
        <v>0.72</v>
      </c>
      <c r="K774">
        <v>1.06</v>
      </c>
      <c r="L774">
        <v>0.78</v>
      </c>
      <c r="M774">
        <v>1.17</v>
      </c>
      <c r="N774">
        <v>1.1000000000000001</v>
      </c>
      <c r="O774">
        <v>1.49</v>
      </c>
      <c r="P774">
        <v>1.26</v>
      </c>
      <c r="Q774">
        <v>1.64</v>
      </c>
      <c r="R774">
        <v>1.34</v>
      </c>
      <c r="S774">
        <v>1.74</v>
      </c>
    </row>
    <row r="775" spans="1:19">
      <c r="A775" s="329">
        <v>40931</v>
      </c>
      <c r="B775">
        <v>0.45</v>
      </c>
      <c r="C775">
        <v>0.71</v>
      </c>
      <c r="D775">
        <v>0.54</v>
      </c>
      <c r="E775">
        <v>0.82</v>
      </c>
      <c r="F775">
        <v>0.56000000000000005</v>
      </c>
      <c r="G775">
        <v>0.83</v>
      </c>
      <c r="H775">
        <v>0.64</v>
      </c>
      <c r="I775">
        <v>0.96</v>
      </c>
      <c r="J775">
        <v>0.72</v>
      </c>
      <c r="K775">
        <v>1.06</v>
      </c>
      <c r="L775">
        <v>0.78</v>
      </c>
      <c r="M775">
        <v>1.17</v>
      </c>
      <c r="N775">
        <v>1.1000000000000001</v>
      </c>
      <c r="O775">
        <v>1.5</v>
      </c>
      <c r="P775">
        <v>1.26</v>
      </c>
      <c r="Q775">
        <v>1.64</v>
      </c>
      <c r="R775">
        <v>1.34</v>
      </c>
      <c r="S775">
        <v>1.74</v>
      </c>
    </row>
    <row r="776" spans="1:19">
      <c r="A776" s="329">
        <v>40932</v>
      </c>
      <c r="B776">
        <v>0.45</v>
      </c>
      <c r="C776">
        <v>0.71</v>
      </c>
      <c r="D776">
        <v>0.54</v>
      </c>
      <c r="E776">
        <v>0.82</v>
      </c>
      <c r="F776">
        <v>0.56000000000000005</v>
      </c>
      <c r="G776">
        <v>0.83</v>
      </c>
      <c r="H776">
        <v>0.64</v>
      </c>
      <c r="I776">
        <v>0.96</v>
      </c>
      <c r="J776">
        <v>0.72</v>
      </c>
      <c r="K776">
        <v>1.06</v>
      </c>
      <c r="L776">
        <v>0.79</v>
      </c>
      <c r="M776">
        <v>1.18</v>
      </c>
      <c r="N776">
        <v>1.0900000000000001</v>
      </c>
      <c r="O776">
        <v>1.49</v>
      </c>
      <c r="P776">
        <v>1.26</v>
      </c>
      <c r="Q776">
        <v>1.64</v>
      </c>
      <c r="R776">
        <v>1.34</v>
      </c>
      <c r="S776">
        <v>1.74</v>
      </c>
    </row>
    <row r="777" spans="1:19">
      <c r="A777" s="329">
        <v>40933</v>
      </c>
      <c r="B777">
        <v>0.46</v>
      </c>
      <c r="C777">
        <v>0.71</v>
      </c>
      <c r="D777">
        <v>0.54</v>
      </c>
      <c r="E777">
        <v>0.82</v>
      </c>
      <c r="F777">
        <v>0.56000000000000005</v>
      </c>
      <c r="G777">
        <v>0.83</v>
      </c>
      <c r="H777">
        <v>0.64</v>
      </c>
      <c r="I777">
        <v>0.96</v>
      </c>
      <c r="J777">
        <v>0.72</v>
      </c>
      <c r="K777">
        <v>1.05</v>
      </c>
      <c r="L777">
        <v>0.79</v>
      </c>
      <c r="M777">
        <v>1.18</v>
      </c>
      <c r="N777">
        <v>1.1000000000000001</v>
      </c>
      <c r="O777">
        <v>1.49</v>
      </c>
      <c r="P777">
        <v>1.26</v>
      </c>
      <c r="Q777">
        <v>1.64</v>
      </c>
      <c r="R777">
        <v>1.34</v>
      </c>
      <c r="S777">
        <v>1.74</v>
      </c>
    </row>
    <row r="778" spans="1:19">
      <c r="A778" s="329">
        <v>40934</v>
      </c>
      <c r="B778">
        <v>0.51</v>
      </c>
      <c r="C778">
        <v>0.75</v>
      </c>
      <c r="D778">
        <v>0.54</v>
      </c>
      <c r="E778">
        <v>0.82</v>
      </c>
      <c r="F778">
        <v>0.56000000000000005</v>
      </c>
      <c r="G778">
        <v>0.83</v>
      </c>
      <c r="H778">
        <v>0.64</v>
      </c>
      <c r="I778">
        <v>0.96</v>
      </c>
      <c r="J778">
        <v>0.72</v>
      </c>
      <c r="K778">
        <v>1.06</v>
      </c>
      <c r="L778">
        <v>0.79</v>
      </c>
      <c r="M778">
        <v>1.18</v>
      </c>
      <c r="N778">
        <v>1.1000000000000001</v>
      </c>
      <c r="O778">
        <v>1.49</v>
      </c>
      <c r="P778">
        <v>1.26</v>
      </c>
      <c r="Q778">
        <v>1.64</v>
      </c>
      <c r="R778">
        <v>1.34</v>
      </c>
      <c r="S778">
        <v>1.74</v>
      </c>
    </row>
    <row r="779" spans="1:19">
      <c r="A779" s="329">
        <v>40935</v>
      </c>
      <c r="B779">
        <v>0.51</v>
      </c>
      <c r="C779">
        <v>0.76</v>
      </c>
      <c r="D779">
        <v>0.55000000000000004</v>
      </c>
      <c r="E779">
        <v>0.82</v>
      </c>
      <c r="F779">
        <v>0.56000000000000005</v>
      </c>
      <c r="G779">
        <v>0.83</v>
      </c>
      <c r="H779">
        <v>0.64</v>
      </c>
      <c r="I779">
        <v>0.96</v>
      </c>
      <c r="J779">
        <v>0.72</v>
      </c>
      <c r="K779">
        <v>1.06</v>
      </c>
      <c r="L779">
        <v>0.79</v>
      </c>
      <c r="M779">
        <v>1.18</v>
      </c>
      <c r="N779">
        <v>1.0900000000000001</v>
      </c>
      <c r="O779">
        <v>1.49</v>
      </c>
      <c r="P779">
        <v>1.26</v>
      </c>
      <c r="Q779">
        <v>1.64</v>
      </c>
      <c r="R779">
        <v>1.34</v>
      </c>
      <c r="S779">
        <v>1.74</v>
      </c>
    </row>
    <row r="780" spans="1:19">
      <c r="A780" s="329">
        <v>40938</v>
      </c>
      <c r="B780">
        <v>0.5</v>
      </c>
      <c r="C780">
        <v>0.74</v>
      </c>
      <c r="D780">
        <v>0.54</v>
      </c>
      <c r="E780">
        <v>0.82</v>
      </c>
      <c r="F780">
        <v>0.56000000000000005</v>
      </c>
      <c r="G780">
        <v>0.83</v>
      </c>
      <c r="H780">
        <v>0.64</v>
      </c>
      <c r="I780">
        <v>0.96</v>
      </c>
      <c r="J780">
        <v>0.73</v>
      </c>
      <c r="K780">
        <v>1.06</v>
      </c>
      <c r="L780">
        <v>0.79</v>
      </c>
      <c r="M780">
        <v>1.18</v>
      </c>
      <c r="N780">
        <v>1.0900000000000001</v>
      </c>
      <c r="O780">
        <v>1.49</v>
      </c>
      <c r="P780">
        <v>1.26</v>
      </c>
      <c r="Q780">
        <v>1.64</v>
      </c>
      <c r="R780">
        <v>1.34</v>
      </c>
      <c r="S780">
        <v>1.74</v>
      </c>
    </row>
    <row r="781" spans="1:19">
      <c r="A781" s="329">
        <v>40939</v>
      </c>
      <c r="B781">
        <v>0.53</v>
      </c>
      <c r="C781">
        <v>0.79</v>
      </c>
      <c r="D781">
        <v>0.55000000000000004</v>
      </c>
      <c r="E781">
        <v>0.82</v>
      </c>
      <c r="F781">
        <v>0.56000000000000005</v>
      </c>
      <c r="G781">
        <v>0.83</v>
      </c>
      <c r="H781">
        <v>0.64</v>
      </c>
      <c r="I781">
        <v>0.95</v>
      </c>
      <c r="J781">
        <v>0.72</v>
      </c>
      <c r="K781">
        <v>1.06</v>
      </c>
      <c r="L781">
        <v>0.79</v>
      </c>
      <c r="M781">
        <v>1.18</v>
      </c>
      <c r="N781">
        <v>1.0900000000000001</v>
      </c>
      <c r="O781">
        <v>1.48</v>
      </c>
      <c r="P781">
        <v>1.26</v>
      </c>
      <c r="Q781">
        <v>1.64</v>
      </c>
      <c r="R781">
        <v>1.34</v>
      </c>
      <c r="S781">
        <v>1.74</v>
      </c>
    </row>
    <row r="782" spans="1:19">
      <c r="A782" s="329">
        <v>40940</v>
      </c>
      <c r="B782">
        <v>0.47</v>
      </c>
      <c r="C782">
        <v>0.71</v>
      </c>
      <c r="D782">
        <v>0.54</v>
      </c>
      <c r="E782">
        <v>0.82</v>
      </c>
      <c r="F782">
        <v>0.56000000000000005</v>
      </c>
      <c r="G782">
        <v>0.83</v>
      </c>
      <c r="H782">
        <v>0.64</v>
      </c>
      <c r="I782">
        <v>0.95</v>
      </c>
      <c r="J782">
        <v>0.72</v>
      </c>
      <c r="K782">
        <v>1.06</v>
      </c>
      <c r="L782">
        <v>0.78</v>
      </c>
      <c r="M782">
        <v>1.17</v>
      </c>
      <c r="N782">
        <v>1.0900000000000001</v>
      </c>
      <c r="O782">
        <v>1.48</v>
      </c>
      <c r="P782">
        <v>1.26</v>
      </c>
      <c r="Q782">
        <v>1.64</v>
      </c>
      <c r="R782">
        <v>1.34</v>
      </c>
      <c r="S782">
        <v>1.74</v>
      </c>
    </row>
    <row r="783" spans="1:19">
      <c r="A783" s="329">
        <v>40941</v>
      </c>
      <c r="B783">
        <v>0.48</v>
      </c>
      <c r="C783">
        <v>0.71</v>
      </c>
      <c r="D783">
        <v>0.54</v>
      </c>
      <c r="E783">
        <v>0.82</v>
      </c>
      <c r="F783">
        <v>0.56000000000000005</v>
      </c>
      <c r="G783">
        <v>0.83</v>
      </c>
      <c r="H783">
        <v>0.64</v>
      </c>
      <c r="I783">
        <v>0.95</v>
      </c>
      <c r="J783">
        <v>0.73</v>
      </c>
      <c r="K783">
        <v>1.06</v>
      </c>
      <c r="L783">
        <v>0.79</v>
      </c>
      <c r="M783">
        <v>1.18</v>
      </c>
      <c r="N783">
        <v>1.0900000000000001</v>
      </c>
      <c r="O783">
        <v>1.49</v>
      </c>
      <c r="P783">
        <v>1.26</v>
      </c>
      <c r="Q783">
        <v>1.64</v>
      </c>
      <c r="R783">
        <v>1.34</v>
      </c>
      <c r="S783">
        <v>1.75</v>
      </c>
    </row>
    <row r="784" spans="1:19">
      <c r="A784" s="329">
        <v>40942</v>
      </c>
      <c r="B784">
        <v>0.48</v>
      </c>
      <c r="C784">
        <v>0.73</v>
      </c>
      <c r="D784">
        <v>0.54</v>
      </c>
      <c r="E784">
        <v>0.82</v>
      </c>
      <c r="F784">
        <v>0.56000000000000005</v>
      </c>
      <c r="G784">
        <v>0.83</v>
      </c>
      <c r="H784">
        <v>0.64</v>
      </c>
      <c r="I784">
        <v>0.95</v>
      </c>
      <c r="J784">
        <v>0.73</v>
      </c>
      <c r="K784">
        <v>1.06</v>
      </c>
      <c r="L784">
        <v>0.79</v>
      </c>
      <c r="M784">
        <v>1.18</v>
      </c>
      <c r="N784">
        <v>1.0900000000000001</v>
      </c>
      <c r="O784">
        <v>1.48</v>
      </c>
      <c r="P784">
        <v>1.26</v>
      </c>
      <c r="Q784">
        <v>1.64</v>
      </c>
      <c r="R784">
        <v>1.34</v>
      </c>
      <c r="S784">
        <v>1.74</v>
      </c>
    </row>
    <row r="785" spans="1:19">
      <c r="A785" s="329">
        <v>40945</v>
      </c>
      <c r="B785">
        <v>0.47</v>
      </c>
      <c r="C785">
        <v>0.72</v>
      </c>
      <c r="D785">
        <v>0.54</v>
      </c>
      <c r="E785">
        <v>0.82</v>
      </c>
      <c r="F785">
        <v>0.56000000000000005</v>
      </c>
      <c r="G785">
        <v>0.83</v>
      </c>
      <c r="H785">
        <v>0.64</v>
      </c>
      <c r="I785">
        <v>0.95</v>
      </c>
      <c r="J785">
        <v>0.73</v>
      </c>
      <c r="K785">
        <v>1.06</v>
      </c>
      <c r="L785">
        <v>0.79</v>
      </c>
      <c r="M785">
        <v>1.18</v>
      </c>
      <c r="N785">
        <v>1.0900000000000001</v>
      </c>
      <c r="O785">
        <v>1.49</v>
      </c>
      <c r="P785">
        <v>1.26</v>
      </c>
      <c r="Q785">
        <v>1.64</v>
      </c>
      <c r="R785">
        <v>1.34</v>
      </c>
      <c r="S785">
        <v>1.75</v>
      </c>
    </row>
    <row r="786" spans="1:19">
      <c r="A786" s="329">
        <v>40946</v>
      </c>
      <c r="B786">
        <v>0.49</v>
      </c>
      <c r="C786">
        <v>0.73</v>
      </c>
      <c r="D786">
        <v>0.54</v>
      </c>
      <c r="E786">
        <v>0.82</v>
      </c>
      <c r="F786">
        <v>0.56000000000000005</v>
      </c>
      <c r="G786">
        <v>0.83</v>
      </c>
      <c r="H786">
        <v>0.64</v>
      </c>
      <c r="I786">
        <v>0.95</v>
      </c>
      <c r="J786">
        <v>0.73</v>
      </c>
      <c r="K786">
        <v>1.06</v>
      </c>
      <c r="L786">
        <v>0.79</v>
      </c>
      <c r="M786">
        <v>1.18</v>
      </c>
      <c r="N786">
        <v>1.0900000000000001</v>
      </c>
      <c r="O786">
        <v>1.48</v>
      </c>
      <c r="P786">
        <v>1.26</v>
      </c>
      <c r="Q786">
        <v>1.64</v>
      </c>
      <c r="R786">
        <v>1.34</v>
      </c>
      <c r="S786">
        <v>1.75</v>
      </c>
    </row>
    <row r="787" spans="1:19">
      <c r="A787" s="329">
        <v>40947</v>
      </c>
      <c r="B787">
        <v>0.48</v>
      </c>
      <c r="C787">
        <v>0.73</v>
      </c>
      <c r="D787">
        <v>0.54</v>
      </c>
      <c r="E787">
        <v>0.81</v>
      </c>
      <c r="F787">
        <v>0.55000000000000004</v>
      </c>
      <c r="G787">
        <v>0.83</v>
      </c>
      <c r="H787">
        <v>0.64</v>
      </c>
      <c r="I787">
        <v>0.95</v>
      </c>
      <c r="J787">
        <v>0.73</v>
      </c>
      <c r="K787">
        <v>1.06</v>
      </c>
      <c r="L787">
        <v>0.79</v>
      </c>
      <c r="M787">
        <v>1.18</v>
      </c>
      <c r="N787">
        <v>1.0900000000000001</v>
      </c>
      <c r="O787">
        <v>1.48</v>
      </c>
      <c r="P787">
        <v>1.26</v>
      </c>
      <c r="Q787">
        <v>1.64</v>
      </c>
      <c r="R787">
        <v>1.34</v>
      </c>
      <c r="S787">
        <v>1.75</v>
      </c>
    </row>
    <row r="788" spans="1:19">
      <c r="A788" s="329">
        <v>40948</v>
      </c>
      <c r="B788">
        <v>0.49</v>
      </c>
      <c r="C788">
        <v>0.74</v>
      </c>
      <c r="D788">
        <v>0.54</v>
      </c>
      <c r="E788">
        <v>0.82</v>
      </c>
      <c r="F788">
        <v>0.56000000000000005</v>
      </c>
      <c r="G788">
        <v>0.83</v>
      </c>
      <c r="H788">
        <v>0.64</v>
      </c>
      <c r="I788">
        <v>0.95</v>
      </c>
      <c r="J788">
        <v>0.73</v>
      </c>
      <c r="K788">
        <v>1.06</v>
      </c>
      <c r="L788">
        <v>0.79</v>
      </c>
      <c r="M788">
        <v>1.18</v>
      </c>
      <c r="N788">
        <v>1.0900000000000001</v>
      </c>
      <c r="O788">
        <v>1.48</v>
      </c>
      <c r="P788">
        <v>1.26</v>
      </c>
      <c r="Q788">
        <v>1.64</v>
      </c>
      <c r="R788">
        <v>1.34</v>
      </c>
      <c r="S788">
        <v>1.75</v>
      </c>
    </row>
    <row r="789" spans="1:19">
      <c r="A789" s="329">
        <v>40949</v>
      </c>
      <c r="B789">
        <v>0.48</v>
      </c>
      <c r="C789">
        <v>0.72</v>
      </c>
      <c r="D789">
        <v>0.54</v>
      </c>
      <c r="E789">
        <v>0.81</v>
      </c>
      <c r="F789">
        <v>0.55000000000000004</v>
      </c>
      <c r="G789">
        <v>0.83</v>
      </c>
      <c r="H789">
        <v>0.64</v>
      </c>
      <c r="I789">
        <v>0.95</v>
      </c>
      <c r="J789">
        <v>0.73</v>
      </c>
      <c r="K789">
        <v>1.06</v>
      </c>
      <c r="L789">
        <v>0.79</v>
      </c>
      <c r="M789">
        <v>1.18</v>
      </c>
      <c r="N789">
        <v>1.08</v>
      </c>
      <c r="O789">
        <v>1.48</v>
      </c>
      <c r="P789">
        <v>1.26</v>
      </c>
      <c r="Q789">
        <v>1.64</v>
      </c>
      <c r="R789">
        <v>1.34</v>
      </c>
      <c r="S789">
        <v>1.75</v>
      </c>
    </row>
    <row r="790" spans="1:19">
      <c r="A790" s="329">
        <v>40952</v>
      </c>
      <c r="B790">
        <v>0.49</v>
      </c>
      <c r="C790">
        <v>0.72</v>
      </c>
      <c r="D790">
        <v>0.54</v>
      </c>
      <c r="E790">
        <v>0.82</v>
      </c>
      <c r="F790">
        <v>0.56000000000000005</v>
      </c>
      <c r="G790">
        <v>0.83</v>
      </c>
      <c r="H790">
        <v>0.64</v>
      </c>
      <c r="I790">
        <v>0.95</v>
      </c>
      <c r="J790">
        <v>0.73</v>
      </c>
      <c r="K790">
        <v>1.06</v>
      </c>
      <c r="L790">
        <v>0.8</v>
      </c>
      <c r="M790">
        <v>1.19</v>
      </c>
      <c r="N790">
        <v>1.08</v>
      </c>
      <c r="O790">
        <v>1.48</v>
      </c>
      <c r="P790">
        <v>1.26</v>
      </c>
      <c r="Q790">
        <v>1.64</v>
      </c>
      <c r="R790">
        <v>1.34</v>
      </c>
      <c r="S790">
        <v>1.74</v>
      </c>
    </row>
    <row r="791" spans="1:19">
      <c r="A791" s="329">
        <v>40953</v>
      </c>
      <c r="B791">
        <v>0.49</v>
      </c>
      <c r="C791">
        <v>0.72</v>
      </c>
      <c r="D791">
        <v>0.55000000000000004</v>
      </c>
      <c r="E791">
        <v>0.82</v>
      </c>
      <c r="F791">
        <v>0.56000000000000005</v>
      </c>
      <c r="G791">
        <v>0.84</v>
      </c>
      <c r="H791">
        <v>0.65</v>
      </c>
      <c r="I791">
        <v>0.96</v>
      </c>
      <c r="J791">
        <v>0.74</v>
      </c>
      <c r="K791">
        <v>1.06</v>
      </c>
      <c r="L791">
        <v>0.8</v>
      </c>
      <c r="M791">
        <v>1.18</v>
      </c>
      <c r="N791">
        <v>1.08</v>
      </c>
      <c r="O791">
        <v>1.47</v>
      </c>
      <c r="P791">
        <v>1.26</v>
      </c>
      <c r="Q791">
        <v>1.65</v>
      </c>
      <c r="R791">
        <v>1.34</v>
      </c>
      <c r="S791">
        <v>1.75</v>
      </c>
    </row>
    <row r="792" spans="1:19">
      <c r="A792" s="329">
        <v>40954</v>
      </c>
      <c r="B792">
        <v>0.47</v>
      </c>
      <c r="C792">
        <v>0.72</v>
      </c>
      <c r="D792">
        <v>0.55000000000000004</v>
      </c>
      <c r="E792">
        <v>0.82</v>
      </c>
      <c r="F792">
        <v>0.56000000000000005</v>
      </c>
      <c r="G792">
        <v>0.83</v>
      </c>
      <c r="H792">
        <v>0.65</v>
      </c>
      <c r="I792">
        <v>0.96</v>
      </c>
      <c r="J792">
        <v>0.74</v>
      </c>
      <c r="K792">
        <v>1.06</v>
      </c>
      <c r="L792">
        <v>0.8</v>
      </c>
      <c r="M792">
        <v>1.19</v>
      </c>
      <c r="N792">
        <v>1.08</v>
      </c>
      <c r="O792">
        <v>1.47</v>
      </c>
      <c r="P792">
        <v>1.26</v>
      </c>
      <c r="Q792">
        <v>1.65</v>
      </c>
      <c r="R792">
        <v>1.34</v>
      </c>
      <c r="S792">
        <v>1.75</v>
      </c>
    </row>
    <row r="793" spans="1:19">
      <c r="A793" s="329">
        <v>40955</v>
      </c>
      <c r="B793">
        <v>0.48</v>
      </c>
      <c r="C793">
        <v>0.72</v>
      </c>
      <c r="D793">
        <v>0.55000000000000004</v>
      </c>
      <c r="E793">
        <v>0.82</v>
      </c>
      <c r="F793">
        <v>0.56000000000000005</v>
      </c>
      <c r="G793">
        <v>0.84</v>
      </c>
      <c r="H793">
        <v>0.65</v>
      </c>
      <c r="I793">
        <v>0.96</v>
      </c>
      <c r="J793">
        <v>0.74</v>
      </c>
      <c r="K793">
        <v>1.06</v>
      </c>
      <c r="L793">
        <v>0.81</v>
      </c>
      <c r="M793">
        <v>1.19</v>
      </c>
      <c r="N793">
        <v>1.0900000000000001</v>
      </c>
      <c r="O793">
        <v>1.48</v>
      </c>
      <c r="P793">
        <v>1.26</v>
      </c>
      <c r="Q793">
        <v>1.65</v>
      </c>
      <c r="R793">
        <v>1.34</v>
      </c>
      <c r="S793">
        <v>1.75</v>
      </c>
    </row>
    <row r="794" spans="1:19">
      <c r="A794" s="329">
        <v>40956</v>
      </c>
      <c r="B794">
        <v>0.46</v>
      </c>
      <c r="C794">
        <v>0.71</v>
      </c>
      <c r="D794">
        <v>0.55000000000000004</v>
      </c>
      <c r="E794">
        <v>0.82</v>
      </c>
      <c r="F794">
        <v>0.56000000000000005</v>
      </c>
      <c r="G794">
        <v>0.83</v>
      </c>
      <c r="H794">
        <v>0.65</v>
      </c>
      <c r="I794">
        <v>0.96</v>
      </c>
      <c r="J794">
        <v>0.74</v>
      </c>
      <c r="K794">
        <v>1.06</v>
      </c>
      <c r="L794">
        <v>0.82</v>
      </c>
      <c r="M794">
        <v>1.2</v>
      </c>
      <c r="N794">
        <v>1.0900000000000001</v>
      </c>
      <c r="O794">
        <v>1.48</v>
      </c>
      <c r="P794">
        <v>1.26</v>
      </c>
      <c r="Q794">
        <v>1.66</v>
      </c>
      <c r="R794">
        <v>1.34</v>
      </c>
      <c r="S794">
        <v>1.75</v>
      </c>
    </row>
    <row r="795" spans="1:19">
      <c r="A795" s="329">
        <v>40959</v>
      </c>
      <c r="B795">
        <v>0.48</v>
      </c>
      <c r="C795">
        <v>0.72</v>
      </c>
      <c r="D795">
        <v>0.55000000000000004</v>
      </c>
      <c r="E795">
        <v>0.82</v>
      </c>
      <c r="F795">
        <v>0.56000000000000005</v>
      </c>
      <c r="G795">
        <v>0.83</v>
      </c>
      <c r="H795">
        <v>0.65</v>
      </c>
      <c r="I795">
        <v>0.96</v>
      </c>
      <c r="J795">
        <v>0.74</v>
      </c>
      <c r="K795">
        <v>1.07</v>
      </c>
      <c r="L795">
        <v>0.82</v>
      </c>
      <c r="M795">
        <v>1.21</v>
      </c>
      <c r="N795">
        <v>1.1000000000000001</v>
      </c>
      <c r="O795">
        <v>1.49</v>
      </c>
      <c r="P795">
        <v>1.27</v>
      </c>
      <c r="Q795">
        <v>1.66</v>
      </c>
      <c r="R795">
        <v>1.35</v>
      </c>
      <c r="S795">
        <v>1.76</v>
      </c>
    </row>
    <row r="796" spans="1:19">
      <c r="A796" s="329">
        <v>40960</v>
      </c>
      <c r="B796">
        <v>0.49</v>
      </c>
      <c r="C796">
        <v>0.73</v>
      </c>
      <c r="D796">
        <v>0.55000000000000004</v>
      </c>
      <c r="E796">
        <v>0.82</v>
      </c>
      <c r="F796">
        <v>0.56000000000000005</v>
      </c>
      <c r="G796">
        <v>0.83</v>
      </c>
      <c r="H796">
        <v>0.65</v>
      </c>
      <c r="I796">
        <v>0.96</v>
      </c>
      <c r="J796">
        <v>0.74</v>
      </c>
      <c r="K796">
        <v>1.06</v>
      </c>
      <c r="L796">
        <v>0.82</v>
      </c>
      <c r="M796">
        <v>1.21</v>
      </c>
      <c r="N796">
        <v>1.1000000000000001</v>
      </c>
      <c r="O796">
        <v>1.49</v>
      </c>
      <c r="P796">
        <v>1.27</v>
      </c>
      <c r="Q796">
        <v>1.66</v>
      </c>
      <c r="R796">
        <v>1.35</v>
      </c>
      <c r="S796">
        <v>1.76</v>
      </c>
    </row>
    <row r="797" spans="1:19">
      <c r="A797" s="329">
        <v>40961</v>
      </c>
      <c r="B797">
        <v>0.5</v>
      </c>
      <c r="C797">
        <v>0.75</v>
      </c>
      <c r="D797">
        <v>0.55000000000000004</v>
      </c>
      <c r="E797">
        <v>0.82</v>
      </c>
      <c r="F797">
        <v>0.56999999999999995</v>
      </c>
      <c r="G797">
        <v>0.83</v>
      </c>
      <c r="H797">
        <v>0.65</v>
      </c>
      <c r="I797">
        <v>0.96</v>
      </c>
      <c r="J797">
        <v>0.74</v>
      </c>
      <c r="K797">
        <v>1.07</v>
      </c>
      <c r="L797">
        <v>0.82</v>
      </c>
      <c r="M797">
        <v>1.21</v>
      </c>
      <c r="N797">
        <v>1.1000000000000001</v>
      </c>
      <c r="O797">
        <v>1.5</v>
      </c>
      <c r="P797">
        <v>1.27</v>
      </c>
      <c r="Q797">
        <v>1.66</v>
      </c>
      <c r="R797">
        <v>1.35</v>
      </c>
      <c r="S797">
        <v>1.76</v>
      </c>
    </row>
    <row r="798" spans="1:19">
      <c r="A798" s="329">
        <v>40962</v>
      </c>
      <c r="B798">
        <v>0.51</v>
      </c>
      <c r="C798">
        <v>0.77</v>
      </c>
      <c r="D798">
        <v>0.55000000000000004</v>
      </c>
      <c r="E798">
        <v>0.82</v>
      </c>
      <c r="F798">
        <v>0.56999999999999995</v>
      </c>
      <c r="G798">
        <v>0.83</v>
      </c>
      <c r="H798">
        <v>0.65</v>
      </c>
      <c r="I798">
        <v>0.96</v>
      </c>
      <c r="J798">
        <v>0.74</v>
      </c>
      <c r="K798">
        <v>1.06</v>
      </c>
      <c r="L798">
        <v>0.83</v>
      </c>
      <c r="M798">
        <v>1.22</v>
      </c>
      <c r="N798">
        <v>1.1100000000000001</v>
      </c>
      <c r="O798">
        <v>1.5</v>
      </c>
      <c r="P798">
        <v>1.27</v>
      </c>
      <c r="Q798">
        <v>1.66</v>
      </c>
      <c r="R798">
        <v>1.35</v>
      </c>
      <c r="S798">
        <v>1.77</v>
      </c>
    </row>
    <row r="799" spans="1:19">
      <c r="A799" s="329">
        <v>40963</v>
      </c>
      <c r="B799">
        <v>0.55000000000000004</v>
      </c>
      <c r="C799">
        <v>0.79</v>
      </c>
      <c r="D799">
        <v>0.55000000000000004</v>
      </c>
      <c r="E799">
        <v>0.82</v>
      </c>
      <c r="F799">
        <v>0.56999999999999995</v>
      </c>
      <c r="G799">
        <v>0.83</v>
      </c>
      <c r="H799">
        <v>0.65</v>
      </c>
      <c r="I799">
        <v>0.96</v>
      </c>
      <c r="J799">
        <v>0.74</v>
      </c>
      <c r="K799">
        <v>1.07</v>
      </c>
      <c r="L799">
        <v>0.83</v>
      </c>
      <c r="M799">
        <v>1.22</v>
      </c>
      <c r="N799">
        <v>1.1100000000000001</v>
      </c>
      <c r="O799">
        <v>1.5</v>
      </c>
      <c r="P799">
        <v>1.27</v>
      </c>
      <c r="Q799">
        <v>1.66</v>
      </c>
      <c r="R799">
        <v>1.35</v>
      </c>
      <c r="S799">
        <v>1.77</v>
      </c>
    </row>
    <row r="800" spans="1:19">
      <c r="A800" s="329">
        <v>40966</v>
      </c>
      <c r="B800">
        <v>0.5</v>
      </c>
      <c r="C800">
        <v>0.75</v>
      </c>
      <c r="D800">
        <v>0.55000000000000004</v>
      </c>
      <c r="E800">
        <v>0.82</v>
      </c>
      <c r="F800">
        <v>0.56000000000000005</v>
      </c>
      <c r="G800">
        <v>0.83</v>
      </c>
      <c r="H800">
        <v>0.65</v>
      </c>
      <c r="I800">
        <v>0.96</v>
      </c>
      <c r="J800">
        <v>0.74</v>
      </c>
      <c r="K800">
        <v>1.07</v>
      </c>
      <c r="L800">
        <v>0.83</v>
      </c>
      <c r="M800">
        <v>1.21</v>
      </c>
      <c r="N800">
        <v>1.1000000000000001</v>
      </c>
      <c r="O800">
        <v>1.5</v>
      </c>
      <c r="P800">
        <v>1.27</v>
      </c>
      <c r="Q800">
        <v>1.66</v>
      </c>
      <c r="R800">
        <v>1.35</v>
      </c>
      <c r="S800">
        <v>1.77</v>
      </c>
    </row>
    <row r="801" spans="1:19">
      <c r="A801" s="329">
        <v>40967</v>
      </c>
      <c r="B801">
        <v>0.31</v>
      </c>
      <c r="C801">
        <v>0.56000000000000005</v>
      </c>
      <c r="D801">
        <v>0.55000000000000004</v>
      </c>
      <c r="E801">
        <v>0.81</v>
      </c>
      <c r="F801">
        <v>0.56000000000000005</v>
      </c>
      <c r="G801">
        <v>0.83</v>
      </c>
      <c r="H801">
        <v>0.65</v>
      </c>
      <c r="I801">
        <v>0.96</v>
      </c>
      <c r="J801">
        <v>0.74</v>
      </c>
      <c r="K801">
        <v>1.07</v>
      </c>
      <c r="L801">
        <v>0.83</v>
      </c>
      <c r="M801">
        <v>1.22</v>
      </c>
      <c r="N801">
        <v>1.1000000000000001</v>
      </c>
      <c r="O801">
        <v>1.5</v>
      </c>
      <c r="P801">
        <v>1.27</v>
      </c>
      <c r="Q801">
        <v>1.66</v>
      </c>
      <c r="R801">
        <v>1.35</v>
      </c>
      <c r="S801">
        <v>1.77</v>
      </c>
    </row>
    <row r="802" spans="1:19">
      <c r="A802" s="329">
        <v>40968</v>
      </c>
      <c r="B802">
        <v>0.26</v>
      </c>
      <c r="C802">
        <v>0.51</v>
      </c>
      <c r="D802">
        <v>0.55000000000000004</v>
      </c>
      <c r="E802">
        <v>0.81</v>
      </c>
      <c r="F802">
        <v>0.56000000000000005</v>
      </c>
      <c r="G802">
        <v>0.83</v>
      </c>
      <c r="H802">
        <v>0.65</v>
      </c>
      <c r="I802">
        <v>0.96</v>
      </c>
      <c r="J802">
        <v>0.74</v>
      </c>
      <c r="K802">
        <v>1.07</v>
      </c>
      <c r="L802">
        <v>0.83</v>
      </c>
      <c r="M802">
        <v>1.22</v>
      </c>
      <c r="N802">
        <v>1.1000000000000001</v>
      </c>
      <c r="O802">
        <v>1.5</v>
      </c>
      <c r="P802">
        <v>1.28</v>
      </c>
      <c r="Q802">
        <v>1.67</v>
      </c>
      <c r="R802">
        <v>1.35</v>
      </c>
      <c r="S802">
        <v>1.77</v>
      </c>
    </row>
    <row r="803" spans="1:19">
      <c r="A803" s="329">
        <v>40969</v>
      </c>
      <c r="B803">
        <v>0.49</v>
      </c>
      <c r="C803">
        <v>0.74</v>
      </c>
      <c r="D803">
        <v>0.55000000000000004</v>
      </c>
      <c r="E803">
        <v>0.82</v>
      </c>
      <c r="F803">
        <v>0.56000000000000005</v>
      </c>
      <c r="G803">
        <v>0.83</v>
      </c>
      <c r="H803">
        <v>0.66</v>
      </c>
      <c r="I803">
        <v>0.96</v>
      </c>
      <c r="J803">
        <v>0.74</v>
      </c>
      <c r="K803">
        <v>1.07</v>
      </c>
      <c r="L803">
        <v>0.84</v>
      </c>
      <c r="M803">
        <v>1.22</v>
      </c>
      <c r="N803">
        <v>1.1100000000000001</v>
      </c>
      <c r="O803">
        <v>1.5</v>
      </c>
      <c r="P803">
        <v>1.28</v>
      </c>
      <c r="Q803">
        <v>1.67</v>
      </c>
      <c r="R803">
        <v>1.35</v>
      </c>
      <c r="S803">
        <v>1.77</v>
      </c>
    </row>
    <row r="804" spans="1:19">
      <c r="A804" s="329">
        <v>40970</v>
      </c>
      <c r="B804">
        <v>0.48</v>
      </c>
      <c r="C804">
        <v>0.73</v>
      </c>
      <c r="D804">
        <v>0.54</v>
      </c>
      <c r="E804">
        <v>0.82</v>
      </c>
      <c r="F804">
        <v>0.56000000000000005</v>
      </c>
      <c r="G804">
        <v>0.83</v>
      </c>
      <c r="H804">
        <v>0.65</v>
      </c>
      <c r="I804">
        <v>0.97</v>
      </c>
      <c r="J804">
        <v>0.74</v>
      </c>
      <c r="K804">
        <v>1.08</v>
      </c>
      <c r="L804">
        <v>0.83</v>
      </c>
      <c r="M804">
        <v>1.23</v>
      </c>
      <c r="N804">
        <v>1.1100000000000001</v>
      </c>
      <c r="O804">
        <v>1.51</v>
      </c>
      <c r="P804">
        <v>1.28</v>
      </c>
      <c r="Q804">
        <v>1.67</v>
      </c>
      <c r="R804">
        <v>1.36</v>
      </c>
      <c r="S804">
        <v>1.77</v>
      </c>
    </row>
    <row r="805" spans="1:19">
      <c r="A805" s="329">
        <v>40973</v>
      </c>
      <c r="B805">
        <v>0.47</v>
      </c>
      <c r="C805">
        <v>0.74</v>
      </c>
      <c r="D805">
        <v>0.55000000000000004</v>
      </c>
      <c r="E805">
        <v>0.82</v>
      </c>
      <c r="F805">
        <v>0.56000000000000005</v>
      </c>
      <c r="G805">
        <v>0.83</v>
      </c>
      <c r="H805">
        <v>0.66</v>
      </c>
      <c r="I805">
        <v>0.96</v>
      </c>
      <c r="J805">
        <v>0.74</v>
      </c>
      <c r="K805">
        <v>1.07</v>
      </c>
      <c r="L805">
        <v>0.83</v>
      </c>
      <c r="M805">
        <v>1.22</v>
      </c>
      <c r="N805">
        <v>1.1100000000000001</v>
      </c>
      <c r="O805">
        <v>1.5</v>
      </c>
      <c r="P805">
        <v>1.28</v>
      </c>
      <c r="Q805">
        <v>1.67</v>
      </c>
      <c r="R805">
        <v>1.35</v>
      </c>
      <c r="S805">
        <v>1.77</v>
      </c>
    </row>
    <row r="806" spans="1:19">
      <c r="A806" s="329">
        <v>40974</v>
      </c>
      <c r="B806">
        <v>0.45</v>
      </c>
      <c r="C806">
        <v>0.69</v>
      </c>
      <c r="D806">
        <v>0.55000000000000004</v>
      </c>
      <c r="E806">
        <v>0.82</v>
      </c>
      <c r="F806">
        <v>0.56000000000000005</v>
      </c>
      <c r="G806">
        <v>0.83</v>
      </c>
      <c r="H806">
        <v>0.66</v>
      </c>
      <c r="I806">
        <v>0.96</v>
      </c>
      <c r="J806">
        <v>0.74</v>
      </c>
      <c r="K806">
        <v>1.07</v>
      </c>
      <c r="L806">
        <v>0.83</v>
      </c>
      <c r="M806">
        <v>1.22</v>
      </c>
      <c r="N806">
        <v>1.1100000000000001</v>
      </c>
      <c r="O806">
        <v>1.5</v>
      </c>
      <c r="P806">
        <v>1.28</v>
      </c>
      <c r="Q806">
        <v>1.67</v>
      </c>
      <c r="R806">
        <v>1.35</v>
      </c>
      <c r="S806">
        <v>1.77</v>
      </c>
    </row>
    <row r="807" spans="1:19">
      <c r="A807" s="329">
        <v>40975</v>
      </c>
      <c r="B807">
        <v>0.44</v>
      </c>
      <c r="C807">
        <v>0.7</v>
      </c>
      <c r="D807">
        <v>0.55000000000000004</v>
      </c>
      <c r="E807">
        <v>0.82</v>
      </c>
      <c r="F807">
        <v>0.56000000000000005</v>
      </c>
      <c r="G807">
        <v>0.82</v>
      </c>
      <c r="H807">
        <v>0.66</v>
      </c>
      <c r="I807">
        <v>0.96</v>
      </c>
      <c r="J807">
        <v>0.75</v>
      </c>
      <c r="K807">
        <v>1.07</v>
      </c>
      <c r="L807">
        <v>0.84</v>
      </c>
      <c r="M807">
        <v>1.23</v>
      </c>
      <c r="N807">
        <v>1.1100000000000001</v>
      </c>
      <c r="O807">
        <v>1.51</v>
      </c>
      <c r="P807">
        <v>1.28</v>
      </c>
      <c r="Q807">
        <v>1.68</v>
      </c>
      <c r="R807">
        <v>1.35</v>
      </c>
      <c r="S807">
        <v>1.77</v>
      </c>
    </row>
    <row r="808" spans="1:19">
      <c r="A808" s="329">
        <v>40976</v>
      </c>
      <c r="B808">
        <v>0.45</v>
      </c>
      <c r="C808">
        <v>0.7</v>
      </c>
      <c r="D808">
        <v>0.55000000000000004</v>
      </c>
      <c r="E808">
        <v>0.82</v>
      </c>
      <c r="F808">
        <v>0.56000000000000005</v>
      </c>
      <c r="G808">
        <v>0.83</v>
      </c>
      <c r="H808">
        <v>0.65</v>
      </c>
      <c r="I808">
        <v>0.96</v>
      </c>
      <c r="J808">
        <v>0.75</v>
      </c>
      <c r="K808">
        <v>1.07</v>
      </c>
      <c r="L808">
        <v>0.84</v>
      </c>
      <c r="M808">
        <v>1.23</v>
      </c>
      <c r="N808">
        <v>1.1100000000000001</v>
      </c>
      <c r="O808">
        <v>1.51</v>
      </c>
      <c r="P808">
        <v>1.28</v>
      </c>
      <c r="Q808">
        <v>1.68</v>
      </c>
      <c r="R808">
        <v>1.35</v>
      </c>
      <c r="S808">
        <v>1.77</v>
      </c>
    </row>
    <row r="809" spans="1:19">
      <c r="A809" s="329">
        <v>40977</v>
      </c>
      <c r="B809">
        <v>0.47</v>
      </c>
      <c r="C809">
        <v>0.71</v>
      </c>
      <c r="D809">
        <v>0.55000000000000004</v>
      </c>
      <c r="E809">
        <v>0.82</v>
      </c>
      <c r="F809">
        <v>0.56000000000000005</v>
      </c>
      <c r="G809">
        <v>0.83</v>
      </c>
      <c r="H809">
        <v>0.65</v>
      </c>
      <c r="I809">
        <v>0.96</v>
      </c>
      <c r="J809">
        <v>0.74</v>
      </c>
      <c r="K809">
        <v>1.07</v>
      </c>
      <c r="L809">
        <v>0.84</v>
      </c>
      <c r="M809">
        <v>1.23</v>
      </c>
      <c r="N809">
        <v>1.1100000000000001</v>
      </c>
      <c r="O809">
        <v>1.51</v>
      </c>
      <c r="P809">
        <v>1.28</v>
      </c>
      <c r="Q809">
        <v>1.68</v>
      </c>
      <c r="R809">
        <v>1.35</v>
      </c>
      <c r="S809">
        <v>1.77</v>
      </c>
    </row>
    <row r="810" spans="1:19">
      <c r="A810" s="329">
        <v>40980</v>
      </c>
      <c r="B810">
        <v>0.5</v>
      </c>
      <c r="C810">
        <v>0.73</v>
      </c>
      <c r="D810">
        <v>0.55000000000000004</v>
      </c>
      <c r="E810">
        <v>0.82</v>
      </c>
      <c r="F810">
        <v>0.56000000000000005</v>
      </c>
      <c r="G810">
        <v>0.83</v>
      </c>
      <c r="H810">
        <v>0.65</v>
      </c>
      <c r="I810">
        <v>0.96</v>
      </c>
      <c r="J810">
        <v>0.74</v>
      </c>
      <c r="K810">
        <v>1.07</v>
      </c>
      <c r="L810">
        <v>0.84</v>
      </c>
      <c r="M810">
        <v>1.23</v>
      </c>
      <c r="N810">
        <v>1.1100000000000001</v>
      </c>
      <c r="O810">
        <v>1.51</v>
      </c>
      <c r="P810">
        <v>1.28</v>
      </c>
      <c r="Q810">
        <v>1.68</v>
      </c>
      <c r="R810">
        <v>1.35</v>
      </c>
      <c r="S810">
        <v>1.77</v>
      </c>
    </row>
    <row r="811" spans="1:19">
      <c r="A811" s="329">
        <v>40981</v>
      </c>
      <c r="B811">
        <v>0.53</v>
      </c>
      <c r="C811">
        <v>0.76</v>
      </c>
      <c r="D811">
        <v>0.55000000000000004</v>
      </c>
      <c r="E811">
        <v>0.82</v>
      </c>
      <c r="F811">
        <v>0.56000000000000005</v>
      </c>
      <c r="G811">
        <v>0.83</v>
      </c>
      <c r="H811">
        <v>0.64</v>
      </c>
      <c r="I811">
        <v>0.95</v>
      </c>
      <c r="J811">
        <v>0.74</v>
      </c>
      <c r="K811">
        <v>1.07</v>
      </c>
      <c r="L811">
        <v>0.84</v>
      </c>
      <c r="M811">
        <v>1.23</v>
      </c>
      <c r="N811">
        <v>1.1100000000000001</v>
      </c>
      <c r="O811">
        <v>1.51</v>
      </c>
      <c r="P811">
        <v>1.28</v>
      </c>
      <c r="Q811">
        <v>1.68</v>
      </c>
      <c r="R811">
        <v>1.35</v>
      </c>
      <c r="S811">
        <v>1.77</v>
      </c>
    </row>
    <row r="812" spans="1:19">
      <c r="A812" s="329">
        <v>40982</v>
      </c>
      <c r="B812">
        <v>0.52</v>
      </c>
      <c r="C812">
        <v>0.76</v>
      </c>
      <c r="D812">
        <v>0.55000000000000004</v>
      </c>
      <c r="E812">
        <v>0.82</v>
      </c>
      <c r="F812">
        <v>0.56000000000000005</v>
      </c>
      <c r="G812">
        <v>0.83</v>
      </c>
      <c r="H812">
        <v>0.64</v>
      </c>
      <c r="I812">
        <v>0.95</v>
      </c>
      <c r="J812">
        <v>0.74</v>
      </c>
      <c r="K812">
        <v>1.07</v>
      </c>
      <c r="L812">
        <v>0.85</v>
      </c>
      <c r="M812">
        <v>1.23</v>
      </c>
      <c r="N812">
        <v>1.1100000000000001</v>
      </c>
      <c r="O812">
        <v>1.51</v>
      </c>
      <c r="P812">
        <v>1.28</v>
      </c>
      <c r="Q812">
        <v>1.68</v>
      </c>
      <c r="R812">
        <v>1.35</v>
      </c>
      <c r="S812">
        <v>1.77</v>
      </c>
    </row>
    <row r="813" spans="1:19">
      <c r="A813" s="329">
        <v>40983</v>
      </c>
      <c r="B813">
        <v>0.5</v>
      </c>
      <c r="C813">
        <v>0.74</v>
      </c>
      <c r="D813">
        <v>0.55000000000000004</v>
      </c>
      <c r="E813">
        <v>0.82</v>
      </c>
      <c r="F813">
        <v>0.56000000000000005</v>
      </c>
      <c r="G813">
        <v>0.83</v>
      </c>
      <c r="H813">
        <v>0.64</v>
      </c>
      <c r="I813">
        <v>0.95</v>
      </c>
      <c r="J813">
        <v>0.74</v>
      </c>
      <c r="K813">
        <v>1.07</v>
      </c>
      <c r="L813">
        <v>0.85</v>
      </c>
      <c r="M813">
        <v>1.23</v>
      </c>
      <c r="N813">
        <v>1.1100000000000001</v>
      </c>
      <c r="O813">
        <v>1.51</v>
      </c>
      <c r="P813">
        <v>1.29</v>
      </c>
      <c r="Q813">
        <v>1.68</v>
      </c>
      <c r="R813">
        <v>1.36</v>
      </c>
      <c r="S813">
        <v>1.77</v>
      </c>
    </row>
    <row r="814" spans="1:19">
      <c r="A814" s="329">
        <v>40984</v>
      </c>
      <c r="B814">
        <v>0.5</v>
      </c>
      <c r="C814">
        <v>0.74</v>
      </c>
      <c r="D814">
        <v>0.55000000000000004</v>
      </c>
      <c r="E814">
        <v>0.82</v>
      </c>
      <c r="F814">
        <v>0.56000000000000005</v>
      </c>
      <c r="G814">
        <v>0.83</v>
      </c>
      <c r="H814">
        <v>0.64</v>
      </c>
      <c r="I814">
        <v>0.95</v>
      </c>
      <c r="J814">
        <v>0.74</v>
      </c>
      <c r="K814">
        <v>1.07</v>
      </c>
      <c r="L814">
        <v>0.85</v>
      </c>
      <c r="M814">
        <v>1.23</v>
      </c>
      <c r="N814">
        <v>1.1000000000000001</v>
      </c>
      <c r="O814">
        <v>1.51</v>
      </c>
      <c r="P814">
        <v>1.29</v>
      </c>
      <c r="Q814">
        <v>1.68</v>
      </c>
      <c r="R814">
        <v>1.36</v>
      </c>
      <c r="S814">
        <v>1.77</v>
      </c>
    </row>
    <row r="815" spans="1:19">
      <c r="A815" s="329">
        <v>40987</v>
      </c>
      <c r="B815">
        <v>0.5</v>
      </c>
      <c r="C815">
        <v>0.74</v>
      </c>
      <c r="D815">
        <v>0.55000000000000004</v>
      </c>
      <c r="E815">
        <v>0.82</v>
      </c>
      <c r="F815">
        <v>0.56000000000000005</v>
      </c>
      <c r="G815">
        <v>0.83</v>
      </c>
      <c r="H815">
        <v>0.64</v>
      </c>
      <c r="I815">
        <v>0.95</v>
      </c>
      <c r="J815">
        <v>0.74</v>
      </c>
      <c r="K815">
        <v>1.07</v>
      </c>
      <c r="L815">
        <v>0.85</v>
      </c>
      <c r="M815">
        <v>1.24</v>
      </c>
      <c r="N815">
        <v>1.1100000000000001</v>
      </c>
      <c r="O815">
        <v>1.51</v>
      </c>
      <c r="P815">
        <v>1.29</v>
      </c>
      <c r="Q815">
        <v>1.68</v>
      </c>
      <c r="R815">
        <v>1.36</v>
      </c>
      <c r="S815">
        <v>1.77</v>
      </c>
    </row>
    <row r="816" spans="1:19">
      <c r="A816" s="329">
        <v>40988</v>
      </c>
      <c r="B816">
        <v>0.5</v>
      </c>
      <c r="C816">
        <v>0.74</v>
      </c>
      <c r="D816">
        <v>0.55000000000000004</v>
      </c>
      <c r="E816">
        <v>0.82</v>
      </c>
      <c r="F816">
        <v>0.56000000000000005</v>
      </c>
      <c r="G816">
        <v>0.83</v>
      </c>
      <c r="H816">
        <v>0.64</v>
      </c>
      <c r="I816">
        <v>0.95</v>
      </c>
      <c r="J816">
        <v>0.74</v>
      </c>
      <c r="K816">
        <v>1.07</v>
      </c>
      <c r="L816">
        <v>0.85</v>
      </c>
      <c r="M816">
        <v>1.23</v>
      </c>
      <c r="N816">
        <v>1.1100000000000001</v>
      </c>
      <c r="O816">
        <v>1.5</v>
      </c>
      <c r="P816">
        <v>1.29</v>
      </c>
      <c r="Q816">
        <v>1.68</v>
      </c>
      <c r="R816">
        <v>1.36</v>
      </c>
      <c r="S816">
        <v>1.77</v>
      </c>
    </row>
    <row r="817" spans="1:19">
      <c r="A817" s="329">
        <v>40989</v>
      </c>
      <c r="B817">
        <v>0.49</v>
      </c>
      <c r="C817">
        <v>0.74</v>
      </c>
      <c r="D817">
        <v>0.55000000000000004</v>
      </c>
      <c r="E817">
        <v>0.82</v>
      </c>
      <c r="F817">
        <v>0.56000000000000005</v>
      </c>
      <c r="G817">
        <v>0.83</v>
      </c>
      <c r="H817">
        <v>0.64</v>
      </c>
      <c r="I817">
        <v>0.95</v>
      </c>
      <c r="J817">
        <v>0.74</v>
      </c>
      <c r="K817">
        <v>1.07</v>
      </c>
      <c r="L817">
        <v>0.85</v>
      </c>
      <c r="M817">
        <v>1.23</v>
      </c>
      <c r="N817">
        <v>1.1100000000000001</v>
      </c>
      <c r="O817">
        <v>1.51</v>
      </c>
      <c r="P817">
        <v>1.29</v>
      </c>
      <c r="Q817">
        <v>1.68</v>
      </c>
      <c r="R817">
        <v>1.36</v>
      </c>
      <c r="S817">
        <v>1.77</v>
      </c>
    </row>
    <row r="818" spans="1:19">
      <c r="A818" s="329">
        <v>40990</v>
      </c>
      <c r="B818">
        <v>0.51</v>
      </c>
      <c r="C818">
        <v>0.75</v>
      </c>
      <c r="D818">
        <v>0.55000000000000004</v>
      </c>
      <c r="E818">
        <v>0.82</v>
      </c>
      <c r="F818">
        <v>0.56000000000000005</v>
      </c>
      <c r="G818">
        <v>0.83</v>
      </c>
      <c r="H818">
        <v>0.64</v>
      </c>
      <c r="I818">
        <v>0.95</v>
      </c>
      <c r="J818">
        <v>0.74</v>
      </c>
      <c r="K818">
        <v>1.07</v>
      </c>
      <c r="L818">
        <v>0.85</v>
      </c>
      <c r="M818">
        <v>1.24</v>
      </c>
      <c r="N818">
        <v>1.1100000000000001</v>
      </c>
      <c r="O818">
        <v>1.51</v>
      </c>
      <c r="P818">
        <v>1.3</v>
      </c>
      <c r="Q818">
        <v>1.68</v>
      </c>
      <c r="R818">
        <v>1.36</v>
      </c>
      <c r="S818">
        <v>1.77</v>
      </c>
    </row>
    <row r="819" spans="1:19">
      <c r="A819" s="329">
        <v>40991</v>
      </c>
      <c r="B819">
        <v>0.52</v>
      </c>
      <c r="C819">
        <v>0.76</v>
      </c>
      <c r="D819">
        <v>0.55000000000000004</v>
      </c>
      <c r="E819">
        <v>0.82</v>
      </c>
      <c r="F819">
        <v>0.56000000000000005</v>
      </c>
      <c r="G819">
        <v>0.83</v>
      </c>
      <c r="H819">
        <v>0.64</v>
      </c>
      <c r="I819">
        <v>0.95</v>
      </c>
      <c r="J819">
        <v>0.74</v>
      </c>
      <c r="K819">
        <v>1.07</v>
      </c>
      <c r="L819">
        <v>0.86</v>
      </c>
      <c r="M819">
        <v>1.24</v>
      </c>
      <c r="N819">
        <v>1.1100000000000001</v>
      </c>
      <c r="O819">
        <v>1.51</v>
      </c>
      <c r="P819">
        <v>1.3</v>
      </c>
      <c r="Q819">
        <v>1.69</v>
      </c>
      <c r="R819">
        <v>1.36</v>
      </c>
      <c r="S819">
        <v>1.78</v>
      </c>
    </row>
    <row r="820" spans="1:19">
      <c r="A820" s="329">
        <v>40994</v>
      </c>
      <c r="B820">
        <v>0.48</v>
      </c>
      <c r="C820">
        <v>0.73</v>
      </c>
      <c r="D820">
        <v>0.54</v>
      </c>
      <c r="E820">
        <v>0.81</v>
      </c>
      <c r="F820">
        <v>0.56000000000000005</v>
      </c>
      <c r="G820">
        <v>0.83</v>
      </c>
      <c r="H820">
        <v>0.64</v>
      </c>
      <c r="I820">
        <v>0.95</v>
      </c>
      <c r="J820">
        <v>0.74</v>
      </c>
      <c r="K820">
        <v>1.07</v>
      </c>
      <c r="L820">
        <v>0.85</v>
      </c>
      <c r="M820">
        <v>1.24</v>
      </c>
      <c r="N820">
        <v>1.1100000000000001</v>
      </c>
      <c r="O820">
        <v>1.51</v>
      </c>
      <c r="P820">
        <v>1.29</v>
      </c>
      <c r="Q820">
        <v>1.68</v>
      </c>
      <c r="R820">
        <v>1.36</v>
      </c>
      <c r="S820">
        <v>1.77</v>
      </c>
    </row>
    <row r="821" spans="1:19">
      <c r="A821" s="329">
        <v>40995</v>
      </c>
      <c r="B821">
        <v>0.46</v>
      </c>
      <c r="C821">
        <v>0.71</v>
      </c>
      <c r="D821">
        <v>0.55000000000000004</v>
      </c>
      <c r="E821">
        <v>0.82</v>
      </c>
      <c r="F821">
        <v>0.56000000000000005</v>
      </c>
      <c r="G821">
        <v>0.83</v>
      </c>
      <c r="H821">
        <v>0.63</v>
      </c>
      <c r="I821">
        <v>0.95</v>
      </c>
      <c r="J821">
        <v>0.74</v>
      </c>
      <c r="K821">
        <v>1.07</v>
      </c>
      <c r="L821">
        <v>0.85</v>
      </c>
      <c r="M821">
        <v>1.24</v>
      </c>
      <c r="N821">
        <v>1.1200000000000001</v>
      </c>
      <c r="O821">
        <v>1.52</v>
      </c>
      <c r="P821">
        <v>1.3</v>
      </c>
      <c r="Q821">
        <v>1.68</v>
      </c>
      <c r="R821">
        <v>1.36</v>
      </c>
      <c r="S821">
        <v>1.77</v>
      </c>
    </row>
    <row r="822" spans="1:19">
      <c r="A822" s="329">
        <v>40996</v>
      </c>
      <c r="B822">
        <v>0.44</v>
      </c>
      <c r="C822">
        <v>0.68</v>
      </c>
      <c r="D822">
        <v>0.53</v>
      </c>
      <c r="E822">
        <v>0.81</v>
      </c>
      <c r="F822">
        <v>0.55000000000000004</v>
      </c>
      <c r="G822">
        <v>0.83</v>
      </c>
      <c r="H822">
        <v>0.64</v>
      </c>
      <c r="I822">
        <v>0.95</v>
      </c>
      <c r="J822">
        <v>0.74</v>
      </c>
      <c r="K822">
        <v>1.08</v>
      </c>
      <c r="L822">
        <v>0.85</v>
      </c>
      <c r="M822">
        <v>1.24</v>
      </c>
      <c r="N822">
        <v>1.1200000000000001</v>
      </c>
      <c r="O822">
        <v>1.52</v>
      </c>
      <c r="P822">
        <v>1.3</v>
      </c>
      <c r="Q822">
        <v>1.68</v>
      </c>
      <c r="R822">
        <v>1.36</v>
      </c>
      <c r="S822">
        <v>1.77</v>
      </c>
    </row>
    <row r="823" spans="1:19">
      <c r="A823" s="329">
        <v>40997</v>
      </c>
      <c r="B823">
        <v>0.44</v>
      </c>
      <c r="C823">
        <v>0.68</v>
      </c>
      <c r="D823">
        <v>0.53</v>
      </c>
      <c r="E823">
        <v>0.82</v>
      </c>
      <c r="F823">
        <v>0.55000000000000004</v>
      </c>
      <c r="G823">
        <v>0.83</v>
      </c>
      <c r="H823">
        <v>0.64</v>
      </c>
      <c r="I823">
        <v>0.95</v>
      </c>
      <c r="J823">
        <v>0.74</v>
      </c>
      <c r="K823">
        <v>1.0900000000000001</v>
      </c>
      <c r="L823">
        <v>0.85</v>
      </c>
      <c r="M823">
        <v>1.24</v>
      </c>
      <c r="N823">
        <v>1.1299999999999999</v>
      </c>
      <c r="O823">
        <v>1.52</v>
      </c>
      <c r="P823">
        <v>1.31</v>
      </c>
      <c r="Q823">
        <v>1.68</v>
      </c>
      <c r="R823">
        <v>1.37</v>
      </c>
      <c r="S823">
        <v>1.77</v>
      </c>
    </row>
    <row r="824" spans="1:19">
      <c r="A824" s="329">
        <v>40998</v>
      </c>
      <c r="B824">
        <v>0.49</v>
      </c>
      <c r="C824">
        <v>0.72</v>
      </c>
      <c r="D824">
        <v>0.53</v>
      </c>
      <c r="E824">
        <v>0.82</v>
      </c>
      <c r="F824">
        <v>0.55000000000000004</v>
      </c>
      <c r="G824">
        <v>0.83</v>
      </c>
      <c r="H824">
        <v>0.64</v>
      </c>
      <c r="I824">
        <v>0.95</v>
      </c>
      <c r="J824">
        <v>0.74</v>
      </c>
      <c r="K824">
        <v>1.08</v>
      </c>
      <c r="L824">
        <v>0.85</v>
      </c>
      <c r="M824">
        <v>1.24</v>
      </c>
      <c r="N824">
        <v>1.1200000000000001</v>
      </c>
      <c r="O824">
        <v>1.52</v>
      </c>
      <c r="P824">
        <v>1.31</v>
      </c>
      <c r="Q824">
        <v>1.69</v>
      </c>
      <c r="R824">
        <v>1.37</v>
      </c>
      <c r="S824">
        <v>1.77</v>
      </c>
    </row>
    <row r="825" spans="1:19">
      <c r="A825" s="329">
        <v>41001</v>
      </c>
      <c r="B825">
        <v>0.47</v>
      </c>
      <c r="C825">
        <v>0.69</v>
      </c>
      <c r="D825">
        <v>0.53</v>
      </c>
      <c r="E825">
        <v>0.82</v>
      </c>
      <c r="F825">
        <v>0.55000000000000004</v>
      </c>
      <c r="G825">
        <v>0.83</v>
      </c>
      <c r="H825">
        <v>0.63</v>
      </c>
      <c r="I825">
        <v>0.95</v>
      </c>
      <c r="J825">
        <v>0.74</v>
      </c>
      <c r="K825">
        <v>1.08</v>
      </c>
      <c r="L825">
        <v>0.85</v>
      </c>
      <c r="M825">
        <v>1.23</v>
      </c>
      <c r="N825">
        <v>1.1299999999999999</v>
      </c>
      <c r="O825">
        <v>1.52</v>
      </c>
      <c r="P825">
        <v>1.31</v>
      </c>
      <c r="Q825">
        <v>1.69</v>
      </c>
      <c r="R825">
        <v>1.37</v>
      </c>
      <c r="S825">
        <v>1.77</v>
      </c>
    </row>
    <row r="826" spans="1:19">
      <c r="A826" s="329">
        <v>41002</v>
      </c>
      <c r="B826">
        <v>0.45</v>
      </c>
      <c r="C826">
        <v>0.69</v>
      </c>
      <c r="D826">
        <v>0.53</v>
      </c>
      <c r="E826">
        <v>0.81</v>
      </c>
      <c r="F826">
        <v>0.55000000000000004</v>
      </c>
      <c r="G826">
        <v>0.83</v>
      </c>
      <c r="H826">
        <v>0.63</v>
      </c>
      <c r="I826">
        <v>0.95</v>
      </c>
      <c r="J826">
        <v>0.74</v>
      </c>
      <c r="K826">
        <v>1.08</v>
      </c>
      <c r="L826">
        <v>0.85</v>
      </c>
      <c r="M826">
        <v>1.24</v>
      </c>
      <c r="N826">
        <v>1.1299999999999999</v>
      </c>
      <c r="O826">
        <v>1.52</v>
      </c>
      <c r="P826">
        <v>1.31</v>
      </c>
      <c r="Q826">
        <v>1.69</v>
      </c>
      <c r="R826">
        <v>1.38</v>
      </c>
      <c r="S826">
        <v>1.78</v>
      </c>
    </row>
    <row r="827" spans="1:19">
      <c r="A827" s="329">
        <v>41003</v>
      </c>
      <c r="B827">
        <v>0.46</v>
      </c>
      <c r="C827">
        <v>0.68</v>
      </c>
      <c r="D827">
        <v>0.53</v>
      </c>
      <c r="E827">
        <v>0.82</v>
      </c>
      <c r="F827">
        <v>0.55000000000000004</v>
      </c>
      <c r="G827">
        <v>0.83</v>
      </c>
      <c r="H827">
        <v>0.63</v>
      </c>
      <c r="I827">
        <v>0.95</v>
      </c>
      <c r="J827">
        <v>0.74</v>
      </c>
      <c r="K827">
        <v>1.08</v>
      </c>
      <c r="L827">
        <v>0.85</v>
      </c>
      <c r="M827">
        <v>1.24</v>
      </c>
      <c r="N827">
        <v>1.1299999999999999</v>
      </c>
      <c r="O827">
        <v>1.52</v>
      </c>
      <c r="P827">
        <v>1.31</v>
      </c>
      <c r="Q827">
        <v>1.69</v>
      </c>
      <c r="R827">
        <v>1.38</v>
      </c>
      <c r="S827">
        <v>1.78</v>
      </c>
    </row>
    <row r="828" spans="1:19">
      <c r="A828" s="329">
        <v>41004</v>
      </c>
      <c r="B828">
        <v>0.55000000000000004</v>
      </c>
      <c r="C828">
        <v>0.77</v>
      </c>
      <c r="D828">
        <v>0.53</v>
      </c>
      <c r="E828">
        <v>0.82</v>
      </c>
      <c r="F828">
        <v>0.55000000000000004</v>
      </c>
      <c r="G828">
        <v>0.83</v>
      </c>
      <c r="H828">
        <v>0.64</v>
      </c>
      <c r="I828">
        <v>0.95</v>
      </c>
      <c r="J828">
        <v>0.74</v>
      </c>
      <c r="K828">
        <v>1.0900000000000001</v>
      </c>
      <c r="L828">
        <v>0.85</v>
      </c>
      <c r="M828">
        <v>1.24</v>
      </c>
      <c r="N828">
        <v>1.1299999999999999</v>
      </c>
      <c r="O828">
        <v>1.52</v>
      </c>
      <c r="P828">
        <v>1.31</v>
      </c>
      <c r="Q828">
        <v>1.69</v>
      </c>
      <c r="R828">
        <v>1.38</v>
      </c>
      <c r="S828">
        <v>1.78</v>
      </c>
    </row>
    <row r="829" spans="1:19">
      <c r="A829" s="329">
        <v>41005</v>
      </c>
      <c r="B829">
        <v>0.53</v>
      </c>
      <c r="C829">
        <v>0.77</v>
      </c>
      <c r="D829">
        <v>0.53</v>
      </c>
      <c r="E829">
        <v>0.82</v>
      </c>
      <c r="F829">
        <v>0.55000000000000004</v>
      </c>
      <c r="G829">
        <v>0.83</v>
      </c>
      <c r="H829">
        <v>0.64</v>
      </c>
      <c r="I829">
        <v>0.95</v>
      </c>
      <c r="J829">
        <v>0.74</v>
      </c>
      <c r="K829">
        <v>1.08</v>
      </c>
      <c r="L829">
        <v>0.85</v>
      </c>
      <c r="M829">
        <v>1.24</v>
      </c>
      <c r="N829">
        <v>1.1299999999999999</v>
      </c>
      <c r="O829">
        <v>1.52</v>
      </c>
      <c r="P829">
        <v>1.31</v>
      </c>
      <c r="Q829">
        <v>1.69</v>
      </c>
      <c r="R829">
        <v>1.38</v>
      </c>
      <c r="S829">
        <v>1.78</v>
      </c>
    </row>
    <row r="830" spans="1:19">
      <c r="A830" s="329">
        <v>41009</v>
      </c>
      <c r="B830">
        <v>0.52</v>
      </c>
      <c r="C830">
        <v>0.74</v>
      </c>
      <c r="D830">
        <v>0.53</v>
      </c>
      <c r="E830">
        <v>0.82</v>
      </c>
      <c r="F830">
        <v>0.55000000000000004</v>
      </c>
      <c r="G830">
        <v>0.83</v>
      </c>
      <c r="H830">
        <v>0.64</v>
      </c>
      <c r="I830">
        <v>0.95</v>
      </c>
      <c r="J830">
        <v>0.74</v>
      </c>
      <c r="K830">
        <v>1.08</v>
      </c>
      <c r="L830">
        <v>0.85</v>
      </c>
      <c r="M830">
        <v>1.24</v>
      </c>
      <c r="N830">
        <v>1.1299999999999999</v>
      </c>
      <c r="O830">
        <v>1.52</v>
      </c>
      <c r="P830">
        <v>1.31</v>
      </c>
      <c r="Q830">
        <v>1.69</v>
      </c>
      <c r="R830">
        <v>1.38</v>
      </c>
      <c r="S830">
        <v>1.78</v>
      </c>
    </row>
    <row r="831" spans="1:19">
      <c r="A831" s="329">
        <v>41010</v>
      </c>
      <c r="B831">
        <v>0.51</v>
      </c>
      <c r="C831">
        <v>0.74</v>
      </c>
      <c r="D831">
        <v>0.53</v>
      </c>
      <c r="E831">
        <v>0.82</v>
      </c>
      <c r="F831">
        <v>0.55000000000000004</v>
      </c>
      <c r="G831">
        <v>0.83</v>
      </c>
      <c r="H831">
        <v>0.64</v>
      </c>
      <c r="I831">
        <v>0.95</v>
      </c>
      <c r="J831">
        <v>0.75</v>
      </c>
      <c r="K831">
        <v>1.08</v>
      </c>
      <c r="L831">
        <v>0.86</v>
      </c>
      <c r="M831">
        <v>1.24</v>
      </c>
      <c r="N831">
        <v>1.1299999999999999</v>
      </c>
      <c r="O831">
        <v>1.51</v>
      </c>
      <c r="P831">
        <v>1.31</v>
      </c>
      <c r="Q831">
        <v>1.69</v>
      </c>
      <c r="R831">
        <v>1.38</v>
      </c>
      <c r="S831">
        <v>1.78</v>
      </c>
    </row>
    <row r="832" spans="1:19">
      <c r="A832" s="329">
        <v>41011</v>
      </c>
      <c r="B832">
        <v>0.5</v>
      </c>
      <c r="C832">
        <v>0.73</v>
      </c>
      <c r="D832">
        <v>0.53</v>
      </c>
      <c r="E832">
        <v>0.82</v>
      </c>
      <c r="F832">
        <v>0.55000000000000004</v>
      </c>
      <c r="G832">
        <v>0.83</v>
      </c>
      <c r="H832">
        <v>0.64</v>
      </c>
      <c r="I832">
        <v>0.95</v>
      </c>
      <c r="J832">
        <v>0.75</v>
      </c>
      <c r="K832">
        <v>1.0900000000000001</v>
      </c>
      <c r="L832">
        <v>0.86</v>
      </c>
      <c r="M832">
        <v>1.25</v>
      </c>
      <c r="N832">
        <v>1.1200000000000001</v>
      </c>
      <c r="O832">
        <v>1.51</v>
      </c>
      <c r="P832">
        <v>1.31</v>
      </c>
      <c r="Q832">
        <v>1.69</v>
      </c>
      <c r="R832">
        <v>1.38</v>
      </c>
      <c r="S832">
        <v>1.78</v>
      </c>
    </row>
    <row r="833" spans="1:19">
      <c r="A833" s="329">
        <v>41012</v>
      </c>
      <c r="B833">
        <v>0.49</v>
      </c>
      <c r="C833">
        <v>0.72</v>
      </c>
      <c r="D833">
        <v>0.53</v>
      </c>
      <c r="E833">
        <v>0.82</v>
      </c>
      <c r="F833">
        <v>0.55000000000000004</v>
      </c>
      <c r="G833">
        <v>0.82</v>
      </c>
      <c r="H833">
        <v>0.64</v>
      </c>
      <c r="I833">
        <v>0.95</v>
      </c>
      <c r="J833">
        <v>0.75</v>
      </c>
      <c r="K833">
        <v>1.08</v>
      </c>
      <c r="L833">
        <v>0.86</v>
      </c>
      <c r="M833">
        <v>1.24</v>
      </c>
      <c r="N833">
        <v>1.1299999999999999</v>
      </c>
      <c r="O833">
        <v>1.51</v>
      </c>
      <c r="P833">
        <v>1.31</v>
      </c>
      <c r="Q833">
        <v>1.69</v>
      </c>
      <c r="R833">
        <v>1.38</v>
      </c>
      <c r="S833">
        <v>1.78</v>
      </c>
    </row>
    <row r="834" spans="1:19">
      <c r="A834" s="329">
        <v>41015</v>
      </c>
      <c r="B834">
        <v>0.48</v>
      </c>
      <c r="C834">
        <v>0.71</v>
      </c>
      <c r="D834">
        <v>0.53</v>
      </c>
      <c r="E834">
        <v>0.82</v>
      </c>
      <c r="F834">
        <v>0.55000000000000004</v>
      </c>
      <c r="G834">
        <v>0.83</v>
      </c>
      <c r="H834">
        <v>0.64</v>
      </c>
      <c r="I834">
        <v>0.95</v>
      </c>
      <c r="J834">
        <v>0.75</v>
      </c>
      <c r="K834">
        <v>1.0900000000000001</v>
      </c>
      <c r="L834">
        <v>0.86</v>
      </c>
      <c r="M834">
        <v>1.25</v>
      </c>
      <c r="N834">
        <v>1.1200000000000001</v>
      </c>
      <c r="O834">
        <v>1.51</v>
      </c>
      <c r="P834">
        <v>1.3</v>
      </c>
      <c r="Q834">
        <v>1.69</v>
      </c>
      <c r="R834">
        <v>1.37</v>
      </c>
      <c r="S834">
        <v>1.78</v>
      </c>
    </row>
    <row r="835" spans="1:19">
      <c r="A835" s="329">
        <v>41016</v>
      </c>
      <c r="B835">
        <v>0.44</v>
      </c>
      <c r="C835">
        <v>0.68</v>
      </c>
      <c r="D835">
        <v>0.53</v>
      </c>
      <c r="E835">
        <v>0.81</v>
      </c>
      <c r="F835">
        <v>0.55000000000000004</v>
      </c>
      <c r="G835">
        <v>0.82</v>
      </c>
      <c r="H835">
        <v>0.64</v>
      </c>
      <c r="I835">
        <v>0.95</v>
      </c>
      <c r="J835">
        <v>0.75</v>
      </c>
      <c r="K835">
        <v>1.0900000000000001</v>
      </c>
      <c r="L835">
        <v>0.86</v>
      </c>
      <c r="M835">
        <v>1.25</v>
      </c>
      <c r="N835">
        <v>1.1200000000000001</v>
      </c>
      <c r="O835">
        <v>1.51</v>
      </c>
      <c r="P835">
        <v>1.3</v>
      </c>
      <c r="Q835">
        <v>1.69</v>
      </c>
      <c r="R835">
        <v>1.37</v>
      </c>
      <c r="S835">
        <v>1.78</v>
      </c>
    </row>
    <row r="836" spans="1:19">
      <c r="A836" s="329">
        <v>41017</v>
      </c>
      <c r="B836">
        <v>0.42</v>
      </c>
      <c r="C836">
        <v>0.66</v>
      </c>
      <c r="D836">
        <v>0.53</v>
      </c>
      <c r="E836">
        <v>0.81</v>
      </c>
      <c r="F836">
        <v>0.55000000000000004</v>
      </c>
      <c r="G836">
        <v>0.82</v>
      </c>
      <c r="H836">
        <v>0.64</v>
      </c>
      <c r="I836">
        <v>0.95</v>
      </c>
      <c r="J836">
        <v>0.75</v>
      </c>
      <c r="K836">
        <v>1.0900000000000001</v>
      </c>
      <c r="L836">
        <v>0.86</v>
      </c>
      <c r="M836">
        <v>1.25</v>
      </c>
      <c r="N836">
        <v>1.1200000000000001</v>
      </c>
      <c r="O836">
        <v>1.52</v>
      </c>
      <c r="P836">
        <v>1.3</v>
      </c>
      <c r="Q836">
        <v>1.69</v>
      </c>
      <c r="R836">
        <v>1.37</v>
      </c>
      <c r="S836">
        <v>1.78</v>
      </c>
    </row>
    <row r="837" spans="1:19">
      <c r="A837" s="329">
        <v>41018</v>
      </c>
      <c r="B837">
        <v>0.42</v>
      </c>
      <c r="C837">
        <v>0.65</v>
      </c>
      <c r="D837">
        <v>0.53</v>
      </c>
      <c r="E837">
        <v>0.81</v>
      </c>
      <c r="F837">
        <v>0.55000000000000004</v>
      </c>
      <c r="G837">
        <v>0.82</v>
      </c>
      <c r="H837">
        <v>0.64</v>
      </c>
      <c r="I837">
        <v>0.95</v>
      </c>
      <c r="J837">
        <v>0.75</v>
      </c>
      <c r="K837">
        <v>1.0900000000000001</v>
      </c>
      <c r="L837">
        <v>0.86</v>
      </c>
      <c r="M837">
        <v>1.24</v>
      </c>
      <c r="N837">
        <v>1.1200000000000001</v>
      </c>
      <c r="O837">
        <v>1.51</v>
      </c>
      <c r="P837">
        <v>1.3</v>
      </c>
      <c r="Q837">
        <v>1.69</v>
      </c>
      <c r="R837">
        <v>1.37</v>
      </c>
      <c r="S837">
        <v>1.78</v>
      </c>
    </row>
    <row r="838" spans="1:19">
      <c r="A838" s="329">
        <v>41019</v>
      </c>
      <c r="B838">
        <v>0.47</v>
      </c>
      <c r="C838">
        <v>0.71</v>
      </c>
      <c r="D838">
        <v>0.53</v>
      </c>
      <c r="E838">
        <v>0.81</v>
      </c>
      <c r="F838">
        <v>0.55000000000000004</v>
      </c>
      <c r="G838">
        <v>0.83</v>
      </c>
      <c r="H838">
        <v>0.64</v>
      </c>
      <c r="I838">
        <v>0.95</v>
      </c>
      <c r="J838">
        <v>0.75</v>
      </c>
      <c r="K838">
        <v>1.08</v>
      </c>
      <c r="L838">
        <v>0.86</v>
      </c>
      <c r="M838">
        <v>1.24</v>
      </c>
      <c r="N838">
        <v>1.1100000000000001</v>
      </c>
      <c r="O838">
        <v>1.51</v>
      </c>
      <c r="P838">
        <v>1.29</v>
      </c>
      <c r="Q838">
        <v>1.69</v>
      </c>
      <c r="R838">
        <v>1.36</v>
      </c>
      <c r="S838">
        <v>1.78</v>
      </c>
    </row>
    <row r="839" spans="1:19">
      <c r="A839" s="329">
        <v>41022</v>
      </c>
      <c r="B839">
        <v>0.46</v>
      </c>
      <c r="C839">
        <v>0.7</v>
      </c>
      <c r="D839">
        <v>0.53</v>
      </c>
      <c r="E839">
        <v>0.81</v>
      </c>
      <c r="F839">
        <v>0.55000000000000004</v>
      </c>
      <c r="G839">
        <v>0.83</v>
      </c>
      <c r="H839">
        <v>0.64</v>
      </c>
      <c r="I839">
        <v>0.95</v>
      </c>
      <c r="J839">
        <v>0.75</v>
      </c>
      <c r="K839">
        <v>1.08</v>
      </c>
      <c r="L839">
        <v>0.86</v>
      </c>
      <c r="M839">
        <v>1.25</v>
      </c>
      <c r="N839">
        <v>1.1200000000000001</v>
      </c>
      <c r="O839">
        <v>1.51</v>
      </c>
      <c r="P839">
        <v>1.29</v>
      </c>
      <c r="Q839">
        <v>1.69</v>
      </c>
      <c r="R839">
        <v>1.36</v>
      </c>
      <c r="S839">
        <v>1.78</v>
      </c>
    </row>
    <row r="840" spans="1:19">
      <c r="A840" s="329">
        <v>41023</v>
      </c>
      <c r="B840">
        <v>0.5</v>
      </c>
      <c r="C840">
        <v>0.73</v>
      </c>
      <c r="D840">
        <v>0.53</v>
      </c>
      <c r="E840">
        <v>0.82</v>
      </c>
      <c r="F840">
        <v>0.55000000000000004</v>
      </c>
      <c r="G840">
        <v>0.83</v>
      </c>
      <c r="H840">
        <v>0.64</v>
      </c>
      <c r="I840">
        <v>0.95</v>
      </c>
      <c r="J840">
        <v>0.75</v>
      </c>
      <c r="K840">
        <v>1.08</v>
      </c>
      <c r="L840">
        <v>0.86</v>
      </c>
      <c r="M840">
        <v>1.25</v>
      </c>
      <c r="N840">
        <v>1.1100000000000001</v>
      </c>
      <c r="O840">
        <v>1.51</v>
      </c>
      <c r="P840">
        <v>1.29</v>
      </c>
      <c r="Q840">
        <v>1.68</v>
      </c>
      <c r="R840">
        <v>1.36</v>
      </c>
      <c r="S840">
        <v>1.77</v>
      </c>
    </row>
    <row r="841" spans="1:19">
      <c r="A841" s="329">
        <v>41024</v>
      </c>
      <c r="B841">
        <v>0.51</v>
      </c>
      <c r="C841">
        <v>0.74</v>
      </c>
      <c r="D841">
        <v>0.53</v>
      </c>
      <c r="E841">
        <v>0.82</v>
      </c>
      <c r="F841">
        <v>0.55000000000000004</v>
      </c>
      <c r="G841">
        <v>0.83</v>
      </c>
      <c r="H841">
        <v>0.64</v>
      </c>
      <c r="I841">
        <v>0.95</v>
      </c>
      <c r="J841">
        <v>0.75</v>
      </c>
      <c r="K841">
        <v>1.08</v>
      </c>
      <c r="L841">
        <v>0.86</v>
      </c>
      <c r="M841">
        <v>1.25</v>
      </c>
      <c r="N841">
        <v>1.1200000000000001</v>
      </c>
      <c r="O841">
        <v>1.52</v>
      </c>
      <c r="P841">
        <v>1.29</v>
      </c>
      <c r="Q841">
        <v>1.69</v>
      </c>
      <c r="R841">
        <v>1.37</v>
      </c>
      <c r="S841">
        <v>1.78</v>
      </c>
    </row>
    <row r="842" spans="1:19">
      <c r="A842" s="329">
        <v>41025</v>
      </c>
      <c r="B842">
        <v>0.52</v>
      </c>
      <c r="C842">
        <v>0.75</v>
      </c>
      <c r="D842">
        <v>0.53</v>
      </c>
      <c r="E842">
        <v>0.82</v>
      </c>
      <c r="F842">
        <v>0.55000000000000004</v>
      </c>
      <c r="G842">
        <v>0.83</v>
      </c>
      <c r="H842">
        <v>0.64</v>
      </c>
      <c r="I842">
        <v>0.95</v>
      </c>
      <c r="J842">
        <v>0.75</v>
      </c>
      <c r="K842">
        <v>1.08</v>
      </c>
      <c r="L842">
        <v>0.86</v>
      </c>
      <c r="M842">
        <v>1.25</v>
      </c>
      <c r="N842">
        <v>1.1200000000000001</v>
      </c>
      <c r="O842">
        <v>1.52</v>
      </c>
      <c r="P842">
        <v>1.29</v>
      </c>
      <c r="Q842">
        <v>1.69</v>
      </c>
      <c r="R842">
        <v>1.37</v>
      </c>
      <c r="S842">
        <v>1.78</v>
      </c>
    </row>
    <row r="843" spans="1:19">
      <c r="A843" s="329">
        <v>41026</v>
      </c>
      <c r="B843">
        <v>0.54</v>
      </c>
      <c r="C843">
        <v>0.77</v>
      </c>
      <c r="D843">
        <v>0.54</v>
      </c>
      <c r="E843">
        <v>0.82</v>
      </c>
      <c r="F843">
        <v>0.56000000000000005</v>
      </c>
      <c r="G843">
        <v>0.83</v>
      </c>
      <c r="H843">
        <v>0.64</v>
      </c>
      <c r="I843">
        <v>0.96</v>
      </c>
      <c r="J843">
        <v>0.75</v>
      </c>
      <c r="K843">
        <v>1.08</v>
      </c>
      <c r="L843">
        <v>0.86</v>
      </c>
      <c r="M843">
        <v>1.25</v>
      </c>
      <c r="N843">
        <v>1.1200000000000001</v>
      </c>
      <c r="O843">
        <v>1.52</v>
      </c>
      <c r="P843">
        <v>1.29</v>
      </c>
      <c r="Q843">
        <v>1.69</v>
      </c>
      <c r="R843">
        <v>1.37</v>
      </c>
      <c r="S843">
        <v>1.78</v>
      </c>
    </row>
    <row r="844" spans="1:19">
      <c r="A844" s="329">
        <v>41029</v>
      </c>
      <c r="B844">
        <v>0.51</v>
      </c>
      <c r="C844">
        <v>0.73</v>
      </c>
      <c r="D844">
        <v>0.53</v>
      </c>
      <c r="E844">
        <v>0.82</v>
      </c>
      <c r="F844">
        <v>0.55000000000000004</v>
      </c>
      <c r="G844">
        <v>0.83</v>
      </c>
      <c r="H844">
        <v>0.64</v>
      </c>
      <c r="I844">
        <v>0.95</v>
      </c>
      <c r="J844">
        <v>0.75</v>
      </c>
      <c r="K844">
        <v>1.08</v>
      </c>
      <c r="L844">
        <v>0.86</v>
      </c>
      <c r="M844">
        <v>1.25</v>
      </c>
      <c r="N844">
        <v>1.1200000000000001</v>
      </c>
      <c r="O844">
        <v>1.52</v>
      </c>
      <c r="P844">
        <v>1.29</v>
      </c>
      <c r="Q844">
        <v>1.69</v>
      </c>
      <c r="R844">
        <v>1.37</v>
      </c>
      <c r="S844">
        <v>1.78</v>
      </c>
    </row>
    <row r="845" spans="1:19">
      <c r="A845" s="329">
        <v>41031</v>
      </c>
      <c r="B845">
        <v>0.34</v>
      </c>
      <c r="C845">
        <v>0.56000000000000005</v>
      </c>
      <c r="D845">
        <v>0.53</v>
      </c>
      <c r="E845">
        <v>0.81</v>
      </c>
      <c r="F845">
        <v>0.55000000000000004</v>
      </c>
      <c r="G845">
        <v>0.83</v>
      </c>
      <c r="H845">
        <v>0.64</v>
      </c>
      <c r="I845">
        <v>0.95</v>
      </c>
      <c r="J845">
        <v>0.75</v>
      </c>
      <c r="K845">
        <v>1.08</v>
      </c>
      <c r="L845">
        <v>0.86</v>
      </c>
      <c r="M845">
        <v>1.25</v>
      </c>
      <c r="N845">
        <v>1.1200000000000001</v>
      </c>
      <c r="O845">
        <v>1.52</v>
      </c>
      <c r="P845">
        <v>1.29</v>
      </c>
      <c r="Q845">
        <v>1.69</v>
      </c>
      <c r="R845">
        <v>1.37</v>
      </c>
      <c r="S845">
        <v>1.78</v>
      </c>
    </row>
    <row r="846" spans="1:19">
      <c r="A846" s="329">
        <v>41032</v>
      </c>
      <c r="B846">
        <v>0.5</v>
      </c>
      <c r="C846">
        <v>0.74</v>
      </c>
      <c r="D846">
        <v>0.54</v>
      </c>
      <c r="E846">
        <v>0.82</v>
      </c>
      <c r="F846">
        <v>0.55000000000000004</v>
      </c>
      <c r="G846">
        <v>0.83</v>
      </c>
      <c r="H846">
        <v>0.64</v>
      </c>
      <c r="I846">
        <v>0.95</v>
      </c>
      <c r="J846">
        <v>0.75</v>
      </c>
      <c r="K846">
        <v>1.08</v>
      </c>
      <c r="L846">
        <v>0.86</v>
      </c>
      <c r="M846">
        <v>1.25</v>
      </c>
      <c r="N846">
        <v>1.1200000000000001</v>
      </c>
      <c r="O846">
        <v>1.51</v>
      </c>
      <c r="P846">
        <v>1.29</v>
      </c>
      <c r="Q846">
        <v>1.69</v>
      </c>
      <c r="R846">
        <v>1.37</v>
      </c>
      <c r="S846">
        <v>1.78</v>
      </c>
    </row>
    <row r="847" spans="1:19">
      <c r="A847" s="329">
        <v>41033</v>
      </c>
      <c r="B847">
        <v>0.49</v>
      </c>
      <c r="C847">
        <v>0.73</v>
      </c>
      <c r="D847">
        <v>0.54</v>
      </c>
      <c r="E847">
        <v>0.82</v>
      </c>
      <c r="F847">
        <v>0.56000000000000005</v>
      </c>
      <c r="G847">
        <v>0.83</v>
      </c>
      <c r="H847">
        <v>0.64</v>
      </c>
      <c r="I847">
        <v>0.96</v>
      </c>
      <c r="J847">
        <v>0.75</v>
      </c>
      <c r="K847">
        <v>1.08</v>
      </c>
      <c r="L847">
        <v>0.86</v>
      </c>
      <c r="M847">
        <v>1.24</v>
      </c>
      <c r="N847">
        <v>1.1200000000000001</v>
      </c>
      <c r="O847">
        <v>1.52</v>
      </c>
      <c r="P847">
        <v>1.29</v>
      </c>
      <c r="Q847">
        <v>1.69</v>
      </c>
      <c r="R847">
        <v>1.37</v>
      </c>
      <c r="S847">
        <v>1.78</v>
      </c>
    </row>
    <row r="848" spans="1:19">
      <c r="A848" s="329">
        <v>41036</v>
      </c>
      <c r="B848">
        <v>0.49</v>
      </c>
      <c r="C848">
        <v>0.74</v>
      </c>
      <c r="D848">
        <v>0.53</v>
      </c>
      <c r="E848">
        <v>0.82</v>
      </c>
      <c r="F848">
        <v>0.55000000000000004</v>
      </c>
      <c r="G848">
        <v>0.83</v>
      </c>
      <c r="H848">
        <v>0.64</v>
      </c>
      <c r="I848">
        <v>0.96</v>
      </c>
      <c r="J848">
        <v>0.75</v>
      </c>
      <c r="K848">
        <v>1.08</v>
      </c>
      <c r="L848">
        <v>0.86</v>
      </c>
      <c r="M848">
        <v>1.24</v>
      </c>
      <c r="N848">
        <v>1.1200000000000001</v>
      </c>
      <c r="O848">
        <v>1.52</v>
      </c>
      <c r="P848">
        <v>1.29</v>
      </c>
      <c r="Q848">
        <v>1.69</v>
      </c>
      <c r="R848">
        <v>1.37</v>
      </c>
      <c r="S848">
        <v>1.77</v>
      </c>
    </row>
    <row r="849" spans="1:19">
      <c r="A849" s="329">
        <v>41038</v>
      </c>
      <c r="B849">
        <v>0.53</v>
      </c>
      <c r="C849">
        <v>0.75</v>
      </c>
      <c r="D849">
        <v>0.53</v>
      </c>
      <c r="E849">
        <v>0.82</v>
      </c>
      <c r="F849">
        <v>0.55000000000000004</v>
      </c>
      <c r="G849">
        <v>0.83</v>
      </c>
      <c r="H849">
        <v>0.64</v>
      </c>
      <c r="I849">
        <v>0.96</v>
      </c>
      <c r="J849">
        <v>0.75</v>
      </c>
      <c r="K849">
        <v>1.08</v>
      </c>
      <c r="L849">
        <v>0.86</v>
      </c>
      <c r="M849">
        <v>1.25</v>
      </c>
      <c r="N849">
        <v>1.1100000000000001</v>
      </c>
      <c r="O849">
        <v>1.51</v>
      </c>
      <c r="P849">
        <v>1.29</v>
      </c>
      <c r="Q849">
        <v>1.69</v>
      </c>
      <c r="R849">
        <v>1.37</v>
      </c>
      <c r="S849">
        <v>1.78</v>
      </c>
    </row>
    <row r="850" spans="1:19">
      <c r="A850" s="329">
        <v>41039</v>
      </c>
      <c r="B850">
        <v>0.51</v>
      </c>
      <c r="C850">
        <v>0.74</v>
      </c>
      <c r="D850">
        <v>0.54</v>
      </c>
      <c r="E850">
        <v>0.82</v>
      </c>
      <c r="F850">
        <v>0.56000000000000005</v>
      </c>
      <c r="G850">
        <v>0.83</v>
      </c>
      <c r="H850">
        <v>0.64</v>
      </c>
      <c r="I850">
        <v>0.95</v>
      </c>
      <c r="J850">
        <v>0.75</v>
      </c>
      <c r="K850">
        <v>1.08</v>
      </c>
      <c r="L850">
        <v>0.86</v>
      </c>
      <c r="M850">
        <v>1.24</v>
      </c>
      <c r="N850">
        <v>1.1100000000000001</v>
      </c>
      <c r="O850">
        <v>1.51</v>
      </c>
      <c r="P850">
        <v>1.29</v>
      </c>
      <c r="Q850">
        <v>1.69</v>
      </c>
      <c r="R850">
        <v>1.37</v>
      </c>
      <c r="S850">
        <v>1.78</v>
      </c>
    </row>
    <row r="851" spans="1:19">
      <c r="A851" s="329">
        <v>41040</v>
      </c>
      <c r="B851">
        <v>0.51</v>
      </c>
      <c r="C851">
        <v>0.74</v>
      </c>
      <c r="D851">
        <v>0.53</v>
      </c>
      <c r="E851">
        <v>0.82</v>
      </c>
      <c r="F851">
        <v>0.55000000000000004</v>
      </c>
      <c r="G851">
        <v>0.83</v>
      </c>
      <c r="H851">
        <v>0.64</v>
      </c>
      <c r="I851">
        <v>0.95</v>
      </c>
      <c r="J851">
        <v>0.75</v>
      </c>
      <c r="K851">
        <v>1.08</v>
      </c>
      <c r="L851">
        <v>0.86</v>
      </c>
      <c r="M851">
        <v>1.25</v>
      </c>
      <c r="N851">
        <v>1.1100000000000001</v>
      </c>
      <c r="O851">
        <v>1.51</v>
      </c>
      <c r="P851">
        <v>1.29</v>
      </c>
      <c r="Q851">
        <v>1.69</v>
      </c>
      <c r="R851">
        <v>1.37</v>
      </c>
      <c r="S851">
        <v>1.78</v>
      </c>
    </row>
    <row r="852" spans="1:19">
      <c r="A852" s="329">
        <v>41043</v>
      </c>
      <c r="B852">
        <v>0.52</v>
      </c>
      <c r="C852">
        <v>0.75</v>
      </c>
      <c r="D852">
        <v>0.54</v>
      </c>
      <c r="E852">
        <v>0.82</v>
      </c>
      <c r="F852">
        <v>0.56000000000000005</v>
      </c>
      <c r="G852">
        <v>0.83</v>
      </c>
      <c r="H852">
        <v>0.64</v>
      </c>
      <c r="I852">
        <v>0.95</v>
      </c>
      <c r="J852">
        <v>0.75</v>
      </c>
      <c r="K852">
        <v>1.08</v>
      </c>
      <c r="L852">
        <v>0.86</v>
      </c>
      <c r="M852">
        <v>1.25</v>
      </c>
      <c r="N852">
        <v>1.1100000000000001</v>
      </c>
      <c r="O852">
        <v>1.51</v>
      </c>
      <c r="P852">
        <v>1.29</v>
      </c>
      <c r="Q852">
        <v>1.69</v>
      </c>
      <c r="R852">
        <v>1.37</v>
      </c>
      <c r="S852">
        <v>1.78</v>
      </c>
    </row>
    <row r="853" spans="1:19">
      <c r="A853" s="329">
        <v>41044</v>
      </c>
      <c r="B853">
        <v>0.51</v>
      </c>
      <c r="C853">
        <v>0.75</v>
      </c>
      <c r="D853">
        <v>0.54</v>
      </c>
      <c r="E853">
        <v>0.82</v>
      </c>
      <c r="F853">
        <v>0.56000000000000005</v>
      </c>
      <c r="G853">
        <v>0.83</v>
      </c>
      <c r="H853">
        <v>0.65</v>
      </c>
      <c r="I853">
        <v>0.96</v>
      </c>
      <c r="J853">
        <v>0.75</v>
      </c>
      <c r="K853">
        <v>1.08</v>
      </c>
      <c r="L853">
        <v>0.86</v>
      </c>
      <c r="M853">
        <v>1.25</v>
      </c>
      <c r="N853">
        <v>1.1200000000000001</v>
      </c>
      <c r="O853">
        <v>1.51</v>
      </c>
      <c r="P853">
        <v>1.3</v>
      </c>
      <c r="Q853">
        <v>1.69</v>
      </c>
      <c r="R853">
        <v>1.37</v>
      </c>
      <c r="S853">
        <v>1.78</v>
      </c>
    </row>
    <row r="854" spans="1:19">
      <c r="A854" s="329">
        <v>41045</v>
      </c>
      <c r="B854">
        <v>0.53</v>
      </c>
      <c r="C854">
        <v>0.76</v>
      </c>
      <c r="D854">
        <v>0.54</v>
      </c>
      <c r="E854">
        <v>0.82</v>
      </c>
      <c r="F854">
        <v>0.56000000000000005</v>
      </c>
      <c r="G854">
        <v>0.83</v>
      </c>
      <c r="H854">
        <v>0.64</v>
      </c>
      <c r="I854">
        <v>0.96</v>
      </c>
      <c r="J854">
        <v>0.75</v>
      </c>
      <c r="K854">
        <v>1.08</v>
      </c>
      <c r="L854">
        <v>0.86</v>
      </c>
      <c r="M854">
        <v>1.25</v>
      </c>
      <c r="N854">
        <v>1.1100000000000001</v>
      </c>
      <c r="O854">
        <v>1.51</v>
      </c>
      <c r="P854">
        <v>1.3</v>
      </c>
      <c r="Q854">
        <v>1.69</v>
      </c>
      <c r="R854">
        <v>1.37</v>
      </c>
      <c r="S854">
        <v>1.78</v>
      </c>
    </row>
    <row r="855" spans="1:19">
      <c r="A855" s="329">
        <v>41046</v>
      </c>
      <c r="B855">
        <v>0.53</v>
      </c>
      <c r="C855">
        <v>0.76</v>
      </c>
      <c r="D855">
        <v>0.54</v>
      </c>
      <c r="E855">
        <v>0.82</v>
      </c>
      <c r="F855">
        <v>0.56000000000000005</v>
      </c>
      <c r="G855">
        <v>0.83</v>
      </c>
      <c r="H855">
        <v>0.64</v>
      </c>
      <c r="I855">
        <v>0.95</v>
      </c>
      <c r="J855">
        <v>0.75</v>
      </c>
      <c r="K855">
        <v>1.08</v>
      </c>
      <c r="L855">
        <v>0.86</v>
      </c>
      <c r="M855">
        <v>1.24</v>
      </c>
      <c r="N855">
        <v>1.1100000000000001</v>
      </c>
      <c r="O855">
        <v>1.51</v>
      </c>
      <c r="P855">
        <v>1.3</v>
      </c>
      <c r="Q855">
        <v>1.69</v>
      </c>
      <c r="R855">
        <v>1.38</v>
      </c>
      <c r="S855">
        <v>1.78</v>
      </c>
    </row>
    <row r="856" spans="1:19">
      <c r="A856" s="329">
        <v>41047</v>
      </c>
      <c r="B856">
        <v>0.52</v>
      </c>
      <c r="C856">
        <v>0.76</v>
      </c>
      <c r="D856">
        <v>0.54</v>
      </c>
      <c r="E856">
        <v>0.82</v>
      </c>
      <c r="F856">
        <v>0.55000000000000004</v>
      </c>
      <c r="G856">
        <v>0.83</v>
      </c>
      <c r="H856">
        <v>0.64</v>
      </c>
      <c r="I856">
        <v>0.96</v>
      </c>
      <c r="J856">
        <v>0.75</v>
      </c>
      <c r="K856">
        <v>1.08</v>
      </c>
      <c r="L856">
        <v>0.86</v>
      </c>
      <c r="M856">
        <v>1.24</v>
      </c>
      <c r="N856">
        <v>1.1000000000000001</v>
      </c>
      <c r="O856">
        <v>1.51</v>
      </c>
      <c r="P856">
        <v>1.29</v>
      </c>
      <c r="Q856">
        <v>1.69</v>
      </c>
      <c r="R856">
        <v>1.36</v>
      </c>
      <c r="S856">
        <v>1.78</v>
      </c>
    </row>
    <row r="857" spans="1:19">
      <c r="A857" s="329">
        <v>41050</v>
      </c>
      <c r="B857">
        <v>0.51</v>
      </c>
      <c r="C857">
        <v>0.75</v>
      </c>
      <c r="D857">
        <v>0.53</v>
      </c>
      <c r="E857">
        <v>0.81</v>
      </c>
      <c r="F857">
        <v>0.55000000000000004</v>
      </c>
      <c r="G857">
        <v>0.82</v>
      </c>
      <c r="H857">
        <v>0.64</v>
      </c>
      <c r="I857">
        <v>0.96</v>
      </c>
      <c r="J857">
        <v>0.75</v>
      </c>
      <c r="K857">
        <v>1.08</v>
      </c>
      <c r="L857">
        <v>0.85</v>
      </c>
      <c r="M857">
        <v>1.24</v>
      </c>
      <c r="N857">
        <v>1.1000000000000001</v>
      </c>
      <c r="O857">
        <v>1.51</v>
      </c>
      <c r="P857">
        <v>1.29</v>
      </c>
      <c r="Q857">
        <v>1.69</v>
      </c>
      <c r="R857">
        <v>1.36</v>
      </c>
      <c r="S857">
        <v>1.78</v>
      </c>
    </row>
    <row r="858" spans="1:19">
      <c r="A858" s="329">
        <v>41051</v>
      </c>
      <c r="B858">
        <v>0.5</v>
      </c>
      <c r="C858">
        <v>0.74</v>
      </c>
      <c r="D858">
        <v>0.53</v>
      </c>
      <c r="E858">
        <v>0.81</v>
      </c>
      <c r="F858">
        <v>0.55000000000000004</v>
      </c>
      <c r="G858">
        <v>0.82</v>
      </c>
      <c r="H858">
        <v>0.64</v>
      </c>
      <c r="I858">
        <v>0.96</v>
      </c>
      <c r="J858">
        <v>0.75</v>
      </c>
      <c r="K858">
        <v>1.08</v>
      </c>
      <c r="L858">
        <v>0.85</v>
      </c>
      <c r="M858">
        <v>1.23</v>
      </c>
      <c r="N858">
        <v>1.0900000000000001</v>
      </c>
      <c r="O858">
        <v>1.51</v>
      </c>
      <c r="P858">
        <v>1.27</v>
      </c>
      <c r="Q858">
        <v>1.68</v>
      </c>
      <c r="R858">
        <v>1.35</v>
      </c>
      <c r="S858">
        <v>1.77</v>
      </c>
    </row>
    <row r="859" spans="1:19">
      <c r="A859" s="329">
        <v>41052</v>
      </c>
      <c r="B859">
        <v>0.51</v>
      </c>
      <c r="C859">
        <v>0.73</v>
      </c>
      <c r="D859">
        <v>0.53</v>
      </c>
      <c r="E859">
        <v>0.81</v>
      </c>
      <c r="F859">
        <v>0.55000000000000004</v>
      </c>
      <c r="G859">
        <v>0.82</v>
      </c>
      <c r="H859">
        <v>0.64</v>
      </c>
      <c r="I859">
        <v>0.96</v>
      </c>
      <c r="J859">
        <v>0.75</v>
      </c>
      <c r="K859">
        <v>1.08</v>
      </c>
      <c r="L859">
        <v>0.85</v>
      </c>
      <c r="M859">
        <v>1.24</v>
      </c>
      <c r="N859">
        <v>1.0900000000000001</v>
      </c>
      <c r="O859">
        <v>1.51</v>
      </c>
      <c r="P859">
        <v>1.27</v>
      </c>
      <c r="Q859">
        <v>1.68</v>
      </c>
      <c r="R859">
        <v>1.34</v>
      </c>
      <c r="S859">
        <v>1.77</v>
      </c>
    </row>
    <row r="860" spans="1:19">
      <c r="A860" s="329">
        <v>41053</v>
      </c>
      <c r="B860">
        <v>0.5</v>
      </c>
      <c r="C860">
        <v>0.74</v>
      </c>
      <c r="D860">
        <v>0.53</v>
      </c>
      <c r="E860">
        <v>0.81</v>
      </c>
      <c r="F860">
        <v>0.55000000000000004</v>
      </c>
      <c r="G860">
        <v>0.82</v>
      </c>
      <c r="H860">
        <v>0.64</v>
      </c>
      <c r="I860">
        <v>0.96</v>
      </c>
      <c r="J860">
        <v>0.75</v>
      </c>
      <c r="K860">
        <v>1.08</v>
      </c>
      <c r="L860">
        <v>0.85</v>
      </c>
      <c r="M860">
        <v>1.24</v>
      </c>
      <c r="N860">
        <v>1.0900000000000001</v>
      </c>
      <c r="O860">
        <v>1.51</v>
      </c>
      <c r="P860">
        <v>1.27</v>
      </c>
      <c r="Q860">
        <v>1.68</v>
      </c>
      <c r="R860">
        <v>1.35</v>
      </c>
      <c r="S860">
        <v>1.77</v>
      </c>
    </row>
    <row r="861" spans="1:19">
      <c r="A861" s="329">
        <v>41054</v>
      </c>
      <c r="B861">
        <v>0.49</v>
      </c>
      <c r="C861">
        <v>0.73</v>
      </c>
      <c r="D861">
        <v>0.53</v>
      </c>
      <c r="E861">
        <v>0.81</v>
      </c>
      <c r="F861">
        <v>0.55000000000000004</v>
      </c>
      <c r="G861">
        <v>0.82</v>
      </c>
      <c r="H861">
        <v>0.64</v>
      </c>
      <c r="I861">
        <v>0.95</v>
      </c>
      <c r="J861">
        <v>0.75</v>
      </c>
      <c r="K861">
        <v>1.07</v>
      </c>
      <c r="L861">
        <v>0.84</v>
      </c>
      <c r="M861">
        <v>1.23</v>
      </c>
      <c r="N861">
        <v>1.0900000000000001</v>
      </c>
      <c r="O861">
        <v>1.51</v>
      </c>
      <c r="P861">
        <v>1.27</v>
      </c>
      <c r="Q861">
        <v>1.67</v>
      </c>
      <c r="R861">
        <v>1.35</v>
      </c>
      <c r="S861">
        <v>1.77</v>
      </c>
    </row>
    <row r="862" spans="1:19">
      <c r="A862" s="329">
        <v>41057</v>
      </c>
      <c r="B862">
        <v>0.49</v>
      </c>
      <c r="C862">
        <v>0.73</v>
      </c>
      <c r="D862">
        <v>0.53</v>
      </c>
      <c r="E862">
        <v>0.81</v>
      </c>
      <c r="F862">
        <v>0.54</v>
      </c>
      <c r="G862">
        <v>0.82</v>
      </c>
      <c r="H862">
        <v>0.64</v>
      </c>
      <c r="I862">
        <v>0.95</v>
      </c>
      <c r="J862">
        <v>0.75</v>
      </c>
      <c r="K862">
        <v>1.08</v>
      </c>
      <c r="L862">
        <v>0.84</v>
      </c>
      <c r="M862">
        <v>1.23</v>
      </c>
      <c r="N862">
        <v>1.0900000000000001</v>
      </c>
      <c r="O862">
        <v>1.51</v>
      </c>
      <c r="P862">
        <v>1.27</v>
      </c>
      <c r="Q862">
        <v>1.67</v>
      </c>
      <c r="R862">
        <v>1.35</v>
      </c>
      <c r="S862">
        <v>1.77</v>
      </c>
    </row>
    <row r="863" spans="1:19">
      <c r="A863" s="329">
        <v>41058</v>
      </c>
      <c r="B863">
        <v>0.49</v>
      </c>
      <c r="C863">
        <v>0.74</v>
      </c>
      <c r="D863">
        <v>0.53</v>
      </c>
      <c r="E863">
        <v>0.81</v>
      </c>
      <c r="F863">
        <v>0.54</v>
      </c>
      <c r="G863">
        <v>0.82</v>
      </c>
      <c r="H863">
        <v>0.64</v>
      </c>
      <c r="I863">
        <v>0.96</v>
      </c>
      <c r="J863">
        <v>0.75</v>
      </c>
      <c r="K863">
        <v>1.08</v>
      </c>
      <c r="L863">
        <v>0.84</v>
      </c>
      <c r="M863">
        <v>1.23</v>
      </c>
      <c r="N863">
        <v>1.0900000000000001</v>
      </c>
      <c r="O863">
        <v>1.51</v>
      </c>
      <c r="P863">
        <v>1.27</v>
      </c>
      <c r="Q863">
        <v>1.67</v>
      </c>
      <c r="R863">
        <v>1.35</v>
      </c>
      <c r="S863">
        <v>1.77</v>
      </c>
    </row>
    <row r="864" spans="1:19">
      <c r="A864" s="329">
        <v>41059</v>
      </c>
      <c r="B864">
        <v>0.48</v>
      </c>
      <c r="C864">
        <v>0.72</v>
      </c>
      <c r="D864">
        <v>0.52</v>
      </c>
      <c r="E864">
        <v>0.81</v>
      </c>
      <c r="F864">
        <v>0.54</v>
      </c>
      <c r="G864">
        <v>0.82</v>
      </c>
      <c r="H864">
        <v>0.64</v>
      </c>
      <c r="I864">
        <v>0.95</v>
      </c>
      <c r="J864">
        <v>0.75</v>
      </c>
      <c r="K864">
        <v>1.08</v>
      </c>
      <c r="L864">
        <v>0.84</v>
      </c>
      <c r="M864">
        <v>1.23</v>
      </c>
      <c r="N864">
        <v>1.08</v>
      </c>
      <c r="O864">
        <v>1.5</v>
      </c>
      <c r="P864">
        <v>1.27</v>
      </c>
      <c r="Q864">
        <v>1.67</v>
      </c>
      <c r="R864">
        <v>1.34</v>
      </c>
      <c r="S864">
        <v>1.76</v>
      </c>
    </row>
    <row r="865" spans="1:19">
      <c r="A865" s="329">
        <v>41060</v>
      </c>
      <c r="B865">
        <v>0.46</v>
      </c>
      <c r="C865">
        <v>0.69</v>
      </c>
      <c r="D865">
        <v>0.52</v>
      </c>
      <c r="E865">
        <v>0.81</v>
      </c>
      <c r="F865">
        <v>0.54</v>
      </c>
      <c r="G865">
        <v>0.81</v>
      </c>
      <c r="H865">
        <v>0.64</v>
      </c>
      <c r="I865">
        <v>0.95</v>
      </c>
      <c r="J865">
        <v>0.75</v>
      </c>
      <c r="K865">
        <v>1.08</v>
      </c>
      <c r="L865">
        <v>0.84</v>
      </c>
      <c r="M865">
        <v>1.23</v>
      </c>
      <c r="N865">
        <v>1.0900000000000001</v>
      </c>
      <c r="O865">
        <v>1.51</v>
      </c>
      <c r="P865">
        <v>1.28</v>
      </c>
      <c r="Q865">
        <v>1.67</v>
      </c>
      <c r="R865">
        <v>1.35</v>
      </c>
      <c r="S865">
        <v>1.76</v>
      </c>
    </row>
    <row r="866" spans="1:19">
      <c r="A866" s="329">
        <v>41061</v>
      </c>
      <c r="B866">
        <v>0.46</v>
      </c>
      <c r="C866">
        <v>0.7</v>
      </c>
      <c r="D866">
        <v>0.54</v>
      </c>
      <c r="E866">
        <v>0.81</v>
      </c>
      <c r="F866">
        <v>0.54</v>
      </c>
      <c r="G866">
        <v>0.82</v>
      </c>
      <c r="H866">
        <v>0.64</v>
      </c>
      <c r="I866">
        <v>0.95</v>
      </c>
      <c r="J866">
        <v>0.75</v>
      </c>
      <c r="K866">
        <v>1.08</v>
      </c>
      <c r="L866">
        <v>0.84</v>
      </c>
      <c r="M866">
        <v>1.23</v>
      </c>
      <c r="N866">
        <v>1.0900000000000001</v>
      </c>
      <c r="O866">
        <v>1.51</v>
      </c>
      <c r="P866">
        <v>1.27</v>
      </c>
      <c r="Q866">
        <v>1.67</v>
      </c>
      <c r="R866">
        <v>1.34</v>
      </c>
      <c r="S866">
        <v>1.76</v>
      </c>
    </row>
    <row r="867" spans="1:19">
      <c r="A867" s="329">
        <v>41064</v>
      </c>
      <c r="B867">
        <v>0.46</v>
      </c>
      <c r="C867">
        <v>0.69</v>
      </c>
      <c r="D867">
        <v>0.54</v>
      </c>
      <c r="E867">
        <v>0.81</v>
      </c>
      <c r="F867">
        <v>0.54</v>
      </c>
      <c r="G867">
        <v>0.82</v>
      </c>
      <c r="H867">
        <v>0.63</v>
      </c>
      <c r="I867">
        <v>0.95</v>
      </c>
      <c r="J867">
        <v>0.74</v>
      </c>
      <c r="K867">
        <v>1.08</v>
      </c>
      <c r="L867">
        <v>0.84</v>
      </c>
      <c r="M867">
        <v>1.23</v>
      </c>
      <c r="N867">
        <v>1.0900000000000001</v>
      </c>
      <c r="O867">
        <v>1.51</v>
      </c>
      <c r="P867">
        <v>1.27</v>
      </c>
      <c r="Q867">
        <v>1.67</v>
      </c>
      <c r="R867">
        <v>1.34</v>
      </c>
      <c r="S867">
        <v>1.76</v>
      </c>
    </row>
    <row r="868" spans="1:19">
      <c r="A868" s="329">
        <v>41065</v>
      </c>
      <c r="B868">
        <v>0.33</v>
      </c>
      <c r="C868">
        <v>0.56000000000000005</v>
      </c>
      <c r="D868">
        <v>0.54</v>
      </c>
      <c r="E868">
        <v>0.81</v>
      </c>
      <c r="F868">
        <v>0.54</v>
      </c>
      <c r="G868">
        <v>0.82</v>
      </c>
      <c r="H868">
        <v>0.63</v>
      </c>
      <c r="I868">
        <v>0.95</v>
      </c>
      <c r="J868">
        <v>0.74</v>
      </c>
      <c r="K868">
        <v>1.08</v>
      </c>
      <c r="L868">
        <v>0.83</v>
      </c>
      <c r="M868">
        <v>1.22</v>
      </c>
      <c r="N868">
        <v>1.08</v>
      </c>
      <c r="O868">
        <v>1.5</v>
      </c>
      <c r="P868">
        <v>1.27</v>
      </c>
      <c r="Q868">
        <v>1.67</v>
      </c>
      <c r="R868">
        <v>1.34</v>
      </c>
      <c r="S868">
        <v>1.76</v>
      </c>
    </row>
    <row r="869" spans="1:19">
      <c r="A869" s="329">
        <v>41066</v>
      </c>
      <c r="B869">
        <v>0.31</v>
      </c>
      <c r="C869">
        <v>0.54</v>
      </c>
      <c r="D869">
        <v>0.54</v>
      </c>
      <c r="E869">
        <v>0.81</v>
      </c>
      <c r="F869">
        <v>0.54</v>
      </c>
      <c r="G869">
        <v>0.82</v>
      </c>
      <c r="H869">
        <v>0.63</v>
      </c>
      <c r="I869">
        <v>0.95</v>
      </c>
      <c r="J869">
        <v>0.74</v>
      </c>
      <c r="K869">
        <v>1.07</v>
      </c>
      <c r="L869">
        <v>0.83</v>
      </c>
      <c r="M869">
        <v>1.22</v>
      </c>
      <c r="N869">
        <v>1.08</v>
      </c>
      <c r="O869">
        <v>1.5</v>
      </c>
      <c r="P869">
        <v>1.27</v>
      </c>
      <c r="Q869">
        <v>1.67</v>
      </c>
      <c r="R869">
        <v>1.34</v>
      </c>
      <c r="S869">
        <v>1.76</v>
      </c>
    </row>
    <row r="870" spans="1:19">
      <c r="A870" s="329">
        <v>41067</v>
      </c>
      <c r="B870">
        <v>0.53</v>
      </c>
      <c r="C870">
        <v>0.76</v>
      </c>
      <c r="D870">
        <v>0.54</v>
      </c>
      <c r="E870">
        <v>0.81</v>
      </c>
      <c r="F870">
        <v>0.54</v>
      </c>
      <c r="G870">
        <v>0.82</v>
      </c>
      <c r="H870">
        <v>0.63</v>
      </c>
      <c r="I870">
        <v>0.95</v>
      </c>
      <c r="J870">
        <v>0.74</v>
      </c>
      <c r="K870">
        <v>1.08</v>
      </c>
      <c r="L870">
        <v>0.83</v>
      </c>
      <c r="M870">
        <v>1.22</v>
      </c>
      <c r="N870">
        <v>1.0900000000000001</v>
      </c>
      <c r="O870">
        <v>1.51</v>
      </c>
      <c r="P870">
        <v>1.28</v>
      </c>
      <c r="Q870">
        <v>1.67</v>
      </c>
      <c r="R870">
        <v>1.35</v>
      </c>
      <c r="S870">
        <v>1.77</v>
      </c>
    </row>
    <row r="871" spans="1:19">
      <c r="A871" s="329">
        <v>41068</v>
      </c>
      <c r="B871">
        <v>0.53</v>
      </c>
      <c r="C871">
        <v>0.76</v>
      </c>
      <c r="D871">
        <v>0.54</v>
      </c>
      <c r="E871">
        <v>0.81</v>
      </c>
      <c r="F871">
        <v>0.55000000000000004</v>
      </c>
      <c r="G871">
        <v>0.82</v>
      </c>
      <c r="H871">
        <v>0.64</v>
      </c>
      <c r="I871">
        <v>0.95</v>
      </c>
      <c r="J871">
        <v>0.74</v>
      </c>
      <c r="K871">
        <v>1.08</v>
      </c>
      <c r="L871">
        <v>0.83</v>
      </c>
      <c r="M871">
        <v>1.22</v>
      </c>
      <c r="N871">
        <v>1.0900000000000001</v>
      </c>
      <c r="O871">
        <v>1.51</v>
      </c>
      <c r="P871">
        <v>1.28</v>
      </c>
      <c r="Q871">
        <v>1.68</v>
      </c>
      <c r="R871">
        <v>1.35</v>
      </c>
      <c r="S871">
        <v>1.77</v>
      </c>
    </row>
    <row r="872" spans="1:19">
      <c r="A872" s="329">
        <v>41071</v>
      </c>
      <c r="B872">
        <v>0.51</v>
      </c>
      <c r="C872">
        <v>0.76</v>
      </c>
      <c r="D872">
        <v>0.53</v>
      </c>
      <c r="E872">
        <v>0.81</v>
      </c>
      <c r="F872">
        <v>0.55000000000000004</v>
      </c>
      <c r="G872">
        <v>0.82</v>
      </c>
      <c r="H872">
        <v>0.63</v>
      </c>
      <c r="I872">
        <v>0.95</v>
      </c>
      <c r="J872">
        <v>0.74</v>
      </c>
      <c r="K872">
        <v>1.08</v>
      </c>
      <c r="L872">
        <v>0.83</v>
      </c>
      <c r="M872">
        <v>1.22</v>
      </c>
      <c r="N872">
        <v>1.0900000000000001</v>
      </c>
      <c r="O872">
        <v>1.51</v>
      </c>
      <c r="P872">
        <v>1.28</v>
      </c>
      <c r="Q872">
        <v>1.67</v>
      </c>
      <c r="R872">
        <v>1.35</v>
      </c>
      <c r="S872">
        <v>1.76</v>
      </c>
    </row>
    <row r="873" spans="1:19">
      <c r="A873" s="329">
        <v>41072</v>
      </c>
      <c r="B873">
        <v>0.51</v>
      </c>
      <c r="C873">
        <v>0.76</v>
      </c>
      <c r="D873">
        <v>0.53</v>
      </c>
      <c r="E873">
        <v>0.81</v>
      </c>
      <c r="F873">
        <v>0.55000000000000004</v>
      </c>
      <c r="G873">
        <v>0.82</v>
      </c>
      <c r="H873">
        <v>0.63</v>
      </c>
      <c r="I873">
        <v>0.95</v>
      </c>
      <c r="J873">
        <v>0.74</v>
      </c>
      <c r="K873">
        <v>1.0900000000000001</v>
      </c>
      <c r="L873">
        <v>0.83</v>
      </c>
      <c r="M873">
        <v>1.22</v>
      </c>
      <c r="N873">
        <v>1.0900000000000001</v>
      </c>
      <c r="O873">
        <v>1.5</v>
      </c>
      <c r="P873">
        <v>1.28</v>
      </c>
      <c r="Q873">
        <v>1.67</v>
      </c>
      <c r="R873">
        <v>1.35</v>
      </c>
      <c r="S873">
        <v>1.76</v>
      </c>
    </row>
    <row r="874" spans="1:19">
      <c r="A874" s="329">
        <v>41073</v>
      </c>
      <c r="B874">
        <v>0.51</v>
      </c>
      <c r="C874">
        <v>0.76</v>
      </c>
      <c r="D874">
        <v>0.53</v>
      </c>
      <c r="E874">
        <v>0.81</v>
      </c>
      <c r="F874">
        <v>0.55000000000000004</v>
      </c>
      <c r="G874">
        <v>0.82</v>
      </c>
      <c r="H874">
        <v>0.63</v>
      </c>
      <c r="I874">
        <v>0.95</v>
      </c>
      <c r="J874">
        <v>0.74</v>
      </c>
      <c r="K874">
        <v>1.0900000000000001</v>
      </c>
      <c r="L874">
        <v>0.83</v>
      </c>
      <c r="M874">
        <v>1.22</v>
      </c>
      <c r="N874">
        <v>1.0900000000000001</v>
      </c>
      <c r="O874">
        <v>1.5</v>
      </c>
      <c r="P874">
        <v>1.28</v>
      </c>
      <c r="Q874">
        <v>1.67</v>
      </c>
      <c r="R874">
        <v>1.35</v>
      </c>
      <c r="S874">
        <v>1.76</v>
      </c>
    </row>
    <row r="875" spans="1:19">
      <c r="A875" s="329">
        <v>41074</v>
      </c>
      <c r="B875">
        <v>0.53</v>
      </c>
      <c r="C875">
        <v>0.77</v>
      </c>
      <c r="D875">
        <v>0.53</v>
      </c>
      <c r="E875">
        <v>0.81</v>
      </c>
      <c r="F875">
        <v>0.55000000000000004</v>
      </c>
      <c r="G875">
        <v>0.82</v>
      </c>
      <c r="H875">
        <v>0.64</v>
      </c>
      <c r="I875">
        <v>0.95</v>
      </c>
      <c r="J875">
        <v>0.74</v>
      </c>
      <c r="K875">
        <v>1.0900000000000001</v>
      </c>
      <c r="L875">
        <v>0.83</v>
      </c>
      <c r="M875">
        <v>1.22</v>
      </c>
      <c r="N875">
        <v>1.0900000000000001</v>
      </c>
      <c r="O875">
        <v>1.51</v>
      </c>
      <c r="P875">
        <v>1.28</v>
      </c>
      <c r="Q875">
        <v>1.67</v>
      </c>
      <c r="R875">
        <v>1.35</v>
      </c>
      <c r="S875">
        <v>1.76</v>
      </c>
    </row>
    <row r="876" spans="1:19">
      <c r="A876" s="329">
        <v>41075</v>
      </c>
      <c r="B876">
        <v>0.54</v>
      </c>
      <c r="C876">
        <v>0.77</v>
      </c>
      <c r="D876">
        <v>0.53</v>
      </c>
      <c r="E876">
        <v>0.81</v>
      </c>
      <c r="F876">
        <v>0.55000000000000004</v>
      </c>
      <c r="G876">
        <v>0.82</v>
      </c>
      <c r="H876">
        <v>0.64</v>
      </c>
      <c r="I876">
        <v>0.95</v>
      </c>
      <c r="J876">
        <v>0.74</v>
      </c>
      <c r="K876">
        <v>1.0900000000000001</v>
      </c>
      <c r="L876">
        <v>0.83</v>
      </c>
      <c r="M876">
        <v>1.22</v>
      </c>
      <c r="N876">
        <v>1.0900000000000001</v>
      </c>
      <c r="O876">
        <v>1.5</v>
      </c>
      <c r="P876">
        <v>1.28</v>
      </c>
      <c r="Q876">
        <v>1.67</v>
      </c>
      <c r="R876">
        <v>1.35</v>
      </c>
      <c r="S876">
        <v>1.76</v>
      </c>
    </row>
    <row r="877" spans="1:19">
      <c r="A877" s="329">
        <v>41078</v>
      </c>
      <c r="B877">
        <v>0.54</v>
      </c>
      <c r="C877">
        <v>0.77</v>
      </c>
      <c r="D877">
        <v>0.53</v>
      </c>
      <c r="E877">
        <v>0.81</v>
      </c>
      <c r="F877">
        <v>0.55000000000000004</v>
      </c>
      <c r="G877">
        <v>0.82</v>
      </c>
      <c r="H877">
        <v>0.64</v>
      </c>
      <c r="I877">
        <v>0.95</v>
      </c>
      <c r="J877">
        <v>0.74</v>
      </c>
      <c r="K877">
        <v>1.0900000000000001</v>
      </c>
      <c r="L877">
        <v>0.83</v>
      </c>
      <c r="M877">
        <v>1.22</v>
      </c>
      <c r="N877">
        <v>1.0900000000000001</v>
      </c>
      <c r="O877">
        <v>1.51</v>
      </c>
      <c r="P877">
        <v>1.28</v>
      </c>
      <c r="Q877">
        <v>1.67</v>
      </c>
      <c r="R877">
        <v>1.35</v>
      </c>
      <c r="S877">
        <v>1.76</v>
      </c>
    </row>
    <row r="878" spans="1:19">
      <c r="A878" s="329">
        <v>41079</v>
      </c>
      <c r="B878">
        <v>0.53</v>
      </c>
      <c r="C878">
        <v>0.77</v>
      </c>
      <c r="D878">
        <v>0.53</v>
      </c>
      <c r="E878">
        <v>0.81</v>
      </c>
      <c r="F878">
        <v>0.55000000000000004</v>
      </c>
      <c r="G878">
        <v>0.82</v>
      </c>
      <c r="H878">
        <v>0.64</v>
      </c>
      <c r="I878">
        <v>0.95</v>
      </c>
      <c r="J878">
        <v>0.74</v>
      </c>
      <c r="K878">
        <v>1.0900000000000001</v>
      </c>
      <c r="L878">
        <v>0.83</v>
      </c>
      <c r="M878">
        <v>1.22</v>
      </c>
      <c r="N878">
        <v>1.0900000000000001</v>
      </c>
      <c r="O878">
        <v>1.51</v>
      </c>
      <c r="P878">
        <v>1.28</v>
      </c>
      <c r="Q878">
        <v>1.67</v>
      </c>
      <c r="R878">
        <v>1.35</v>
      </c>
      <c r="S878">
        <v>1.76</v>
      </c>
    </row>
    <row r="879" spans="1:19">
      <c r="A879" s="329">
        <v>41080</v>
      </c>
      <c r="B879">
        <v>0.53</v>
      </c>
      <c r="C879">
        <v>0.77</v>
      </c>
      <c r="D879">
        <v>0.53</v>
      </c>
      <c r="E879">
        <v>0.82</v>
      </c>
      <c r="F879">
        <v>0.55000000000000004</v>
      </c>
      <c r="G879">
        <v>0.82</v>
      </c>
      <c r="H879">
        <v>0.64</v>
      </c>
      <c r="I879">
        <v>0.95</v>
      </c>
      <c r="J879">
        <v>0.74</v>
      </c>
      <c r="K879">
        <v>1.0900000000000001</v>
      </c>
      <c r="L879">
        <v>0.83</v>
      </c>
      <c r="M879">
        <v>1.22</v>
      </c>
      <c r="N879">
        <v>1.0900000000000001</v>
      </c>
      <c r="O879">
        <v>1.5</v>
      </c>
      <c r="P879">
        <v>1.28</v>
      </c>
      <c r="Q879">
        <v>1.67</v>
      </c>
      <c r="R879">
        <v>1.35</v>
      </c>
      <c r="S879">
        <v>1.76</v>
      </c>
    </row>
    <row r="880" spans="1:19">
      <c r="A880" s="329">
        <v>41081</v>
      </c>
      <c r="B880">
        <v>0.51</v>
      </c>
      <c r="C880">
        <v>0.77</v>
      </c>
      <c r="D880">
        <v>0.54</v>
      </c>
      <c r="E880">
        <v>0.81</v>
      </c>
      <c r="F880">
        <v>0.55000000000000004</v>
      </c>
      <c r="G880">
        <v>0.82</v>
      </c>
      <c r="H880">
        <v>0.64</v>
      </c>
      <c r="I880">
        <v>0.95</v>
      </c>
      <c r="J880">
        <v>0.74</v>
      </c>
      <c r="K880">
        <v>1.0900000000000001</v>
      </c>
      <c r="L880">
        <v>0.83</v>
      </c>
      <c r="M880">
        <v>1.22</v>
      </c>
      <c r="N880">
        <v>1.0900000000000001</v>
      </c>
      <c r="O880">
        <v>1.5</v>
      </c>
      <c r="P880">
        <v>1.28</v>
      </c>
      <c r="Q880">
        <v>1.67</v>
      </c>
      <c r="R880">
        <v>1.34</v>
      </c>
      <c r="S880">
        <v>1.76</v>
      </c>
    </row>
    <row r="881" spans="1:19">
      <c r="A881" s="329">
        <v>41082</v>
      </c>
      <c r="B881">
        <v>0.52</v>
      </c>
      <c r="C881">
        <v>0.78</v>
      </c>
      <c r="D881">
        <v>0.54</v>
      </c>
      <c r="E881">
        <v>0.81</v>
      </c>
      <c r="F881">
        <v>0.56000000000000005</v>
      </c>
      <c r="G881">
        <v>0.82</v>
      </c>
      <c r="H881">
        <v>0.65</v>
      </c>
      <c r="I881">
        <v>0.96</v>
      </c>
      <c r="J881">
        <v>0.74</v>
      </c>
      <c r="K881">
        <v>1.0900000000000001</v>
      </c>
      <c r="L881">
        <v>0.83</v>
      </c>
      <c r="M881">
        <v>1.22</v>
      </c>
      <c r="N881">
        <v>1.07</v>
      </c>
      <c r="O881">
        <v>1.51</v>
      </c>
      <c r="P881">
        <v>1.27</v>
      </c>
      <c r="Q881">
        <v>1.68</v>
      </c>
      <c r="R881">
        <v>1.34</v>
      </c>
      <c r="S881">
        <v>1.77</v>
      </c>
    </row>
    <row r="882" spans="1:19">
      <c r="A882" s="329">
        <v>41085</v>
      </c>
      <c r="B882">
        <v>0.51</v>
      </c>
      <c r="C882">
        <v>0.76</v>
      </c>
      <c r="D882">
        <v>0.54</v>
      </c>
      <c r="E882">
        <v>0.82</v>
      </c>
      <c r="F882">
        <v>0.55000000000000004</v>
      </c>
      <c r="G882">
        <v>0.83</v>
      </c>
      <c r="H882">
        <v>0.63</v>
      </c>
      <c r="I882">
        <v>0.94</v>
      </c>
      <c r="J882">
        <v>0.73</v>
      </c>
      <c r="K882">
        <v>1.07</v>
      </c>
      <c r="L882">
        <v>0.84</v>
      </c>
      <c r="M882">
        <v>1.22</v>
      </c>
      <c r="N882">
        <v>1.08</v>
      </c>
      <c r="O882">
        <v>1.49</v>
      </c>
      <c r="P882">
        <v>1.27</v>
      </c>
      <c r="Q882">
        <v>1.66</v>
      </c>
      <c r="R882">
        <v>1.34</v>
      </c>
      <c r="S882">
        <v>1.74</v>
      </c>
    </row>
    <row r="883" spans="1:19">
      <c r="A883" s="329">
        <v>41086</v>
      </c>
      <c r="B883">
        <v>0.51</v>
      </c>
      <c r="C883">
        <v>0.76</v>
      </c>
      <c r="D883">
        <v>0.53</v>
      </c>
      <c r="E883">
        <v>0.81</v>
      </c>
      <c r="F883">
        <v>0.54</v>
      </c>
      <c r="G883">
        <v>0.82</v>
      </c>
      <c r="H883">
        <v>0.62</v>
      </c>
      <c r="I883">
        <v>0.94</v>
      </c>
      <c r="J883">
        <v>0.73</v>
      </c>
      <c r="K883">
        <v>1.07</v>
      </c>
      <c r="L883">
        <v>0.83</v>
      </c>
      <c r="M883">
        <v>1.21</v>
      </c>
      <c r="N883">
        <v>1.08</v>
      </c>
      <c r="O883">
        <v>1.49</v>
      </c>
      <c r="P883">
        <v>1.27</v>
      </c>
      <c r="Q883">
        <v>1.66</v>
      </c>
      <c r="R883">
        <v>1.34</v>
      </c>
      <c r="S883">
        <v>1.74</v>
      </c>
    </row>
    <row r="884" spans="1:19">
      <c r="A884" s="329">
        <v>41087</v>
      </c>
      <c r="B884">
        <v>0.65</v>
      </c>
      <c r="C884">
        <v>0.9</v>
      </c>
      <c r="D884">
        <v>0.52</v>
      </c>
      <c r="E884">
        <v>0.81</v>
      </c>
      <c r="F884">
        <v>0.54</v>
      </c>
      <c r="G884">
        <v>0.82</v>
      </c>
      <c r="H884">
        <v>0.62</v>
      </c>
      <c r="I884">
        <v>0.94</v>
      </c>
      <c r="J884">
        <v>0.73</v>
      </c>
      <c r="K884">
        <v>1.07</v>
      </c>
      <c r="L884">
        <v>0.83</v>
      </c>
      <c r="M884">
        <v>1.21</v>
      </c>
      <c r="N884">
        <v>1.0900000000000001</v>
      </c>
      <c r="O884">
        <v>1.48</v>
      </c>
      <c r="P884">
        <v>1.27</v>
      </c>
      <c r="Q884">
        <v>1.65</v>
      </c>
      <c r="R884">
        <v>1.34</v>
      </c>
      <c r="S884">
        <v>1.74</v>
      </c>
    </row>
    <row r="885" spans="1:19">
      <c r="A885" s="329">
        <v>41088</v>
      </c>
      <c r="B885">
        <v>0.63</v>
      </c>
      <c r="C885">
        <v>0.86</v>
      </c>
      <c r="D885">
        <v>0.52</v>
      </c>
      <c r="E885">
        <v>0.8</v>
      </c>
      <c r="F885">
        <v>0.53</v>
      </c>
      <c r="G885">
        <v>0.81</v>
      </c>
      <c r="H885">
        <v>0.61</v>
      </c>
      <c r="I885">
        <v>0.93</v>
      </c>
      <c r="J885">
        <v>0.73</v>
      </c>
      <c r="K885">
        <v>1.07</v>
      </c>
      <c r="L885">
        <v>0.82</v>
      </c>
      <c r="M885">
        <v>1.2</v>
      </c>
      <c r="N885">
        <v>1.08</v>
      </c>
      <c r="O885">
        <v>1.46</v>
      </c>
      <c r="P885">
        <v>1.27</v>
      </c>
      <c r="Q885">
        <v>1.64</v>
      </c>
      <c r="R885">
        <v>1.34</v>
      </c>
      <c r="S885">
        <v>1.73</v>
      </c>
    </row>
    <row r="886" spans="1:19">
      <c r="A886" s="329">
        <v>41089</v>
      </c>
      <c r="B886">
        <v>0.39</v>
      </c>
      <c r="C886">
        <v>0.64</v>
      </c>
      <c r="D886">
        <v>0.4</v>
      </c>
      <c r="E886">
        <v>0.66</v>
      </c>
      <c r="F886">
        <v>0.4</v>
      </c>
      <c r="G886">
        <v>0.67</v>
      </c>
      <c r="H886">
        <v>0.46</v>
      </c>
      <c r="I886">
        <v>0.76</v>
      </c>
      <c r="J886">
        <v>0.56999999999999995</v>
      </c>
      <c r="K886">
        <v>0.89</v>
      </c>
      <c r="L886">
        <v>0.73</v>
      </c>
      <c r="M886">
        <v>1.08</v>
      </c>
      <c r="N886">
        <v>0.97</v>
      </c>
      <c r="O886">
        <v>1.34</v>
      </c>
      <c r="P886">
        <v>1.1399999999999999</v>
      </c>
      <c r="Q886">
        <v>1.52</v>
      </c>
      <c r="R886">
        <v>1.23</v>
      </c>
      <c r="S886">
        <v>1.61</v>
      </c>
    </row>
    <row r="887" spans="1:19">
      <c r="A887" s="329">
        <v>41092</v>
      </c>
      <c r="B887">
        <v>0.39</v>
      </c>
      <c r="C887">
        <v>0.63</v>
      </c>
      <c r="D887">
        <v>0.39</v>
      </c>
      <c r="E887">
        <v>0.67</v>
      </c>
      <c r="F887">
        <v>0.39</v>
      </c>
      <c r="G887">
        <v>0.67</v>
      </c>
      <c r="H887">
        <v>0.46</v>
      </c>
      <c r="I887">
        <v>0.76</v>
      </c>
      <c r="J887">
        <v>0.56999999999999995</v>
      </c>
      <c r="K887">
        <v>0.88</v>
      </c>
      <c r="L887">
        <v>0.72</v>
      </c>
      <c r="M887">
        <v>1.08</v>
      </c>
      <c r="N887">
        <v>0.95</v>
      </c>
      <c r="O887">
        <v>1.33</v>
      </c>
      <c r="P887">
        <v>1.1299999999999999</v>
      </c>
      <c r="Q887">
        <v>1.5</v>
      </c>
      <c r="R887">
        <v>1.22</v>
      </c>
      <c r="S887">
        <v>1.59</v>
      </c>
    </row>
    <row r="888" spans="1:19">
      <c r="A888" s="329">
        <v>41093</v>
      </c>
      <c r="B888">
        <v>0.33</v>
      </c>
      <c r="C888">
        <v>0.56999999999999995</v>
      </c>
      <c r="D888">
        <v>0.38</v>
      </c>
      <c r="E888">
        <v>0.67</v>
      </c>
      <c r="F888">
        <v>0.39</v>
      </c>
      <c r="G888">
        <v>0.67</v>
      </c>
      <c r="H888">
        <v>0.47</v>
      </c>
      <c r="I888">
        <v>0.76</v>
      </c>
      <c r="J888">
        <v>0.56999999999999995</v>
      </c>
      <c r="K888">
        <v>0.88</v>
      </c>
      <c r="L888">
        <v>0.72</v>
      </c>
      <c r="M888">
        <v>1.07</v>
      </c>
      <c r="N888">
        <v>0.94</v>
      </c>
      <c r="O888">
        <v>1.33</v>
      </c>
      <c r="P888">
        <v>1.1200000000000001</v>
      </c>
      <c r="Q888">
        <v>1.49</v>
      </c>
      <c r="R888">
        <v>1.2</v>
      </c>
      <c r="S888">
        <v>1.58</v>
      </c>
    </row>
    <row r="889" spans="1:19">
      <c r="A889" s="329">
        <v>41094</v>
      </c>
      <c r="B889">
        <v>0.31</v>
      </c>
      <c r="C889">
        <v>0.55000000000000004</v>
      </c>
      <c r="D889">
        <v>0.38</v>
      </c>
      <c r="E889">
        <v>0.67</v>
      </c>
      <c r="F889">
        <v>0.39</v>
      </c>
      <c r="G889">
        <v>0.67</v>
      </c>
      <c r="H889">
        <v>0.47</v>
      </c>
      <c r="I889">
        <v>0.77</v>
      </c>
      <c r="J889">
        <v>0.56000000000000005</v>
      </c>
      <c r="K889">
        <v>0.88</v>
      </c>
      <c r="L889">
        <v>0.71</v>
      </c>
      <c r="M889">
        <v>1.07</v>
      </c>
      <c r="N889">
        <v>0.94</v>
      </c>
      <c r="O889">
        <v>1.33</v>
      </c>
      <c r="P889">
        <v>1.1100000000000001</v>
      </c>
      <c r="Q889">
        <v>1.49</v>
      </c>
      <c r="R889">
        <v>1.19</v>
      </c>
      <c r="S889">
        <v>1.58</v>
      </c>
    </row>
    <row r="890" spans="1:19">
      <c r="A890" s="329">
        <v>41099</v>
      </c>
      <c r="B890">
        <v>0.34</v>
      </c>
      <c r="C890">
        <v>0.57999999999999996</v>
      </c>
      <c r="D890">
        <v>0.37</v>
      </c>
      <c r="E890">
        <v>0.65</v>
      </c>
      <c r="F890">
        <v>0.38</v>
      </c>
      <c r="G890">
        <v>0.66</v>
      </c>
      <c r="H890">
        <v>0.46</v>
      </c>
      <c r="I890">
        <v>0.75</v>
      </c>
      <c r="J890">
        <v>0.56000000000000005</v>
      </c>
      <c r="K890">
        <v>0.88</v>
      </c>
      <c r="L890">
        <v>0.71</v>
      </c>
      <c r="M890">
        <v>1.07</v>
      </c>
      <c r="N890">
        <v>0.94</v>
      </c>
      <c r="O890">
        <v>1.32</v>
      </c>
      <c r="P890">
        <v>1.1000000000000001</v>
      </c>
      <c r="Q890">
        <v>1.48</v>
      </c>
      <c r="R890">
        <v>1.19</v>
      </c>
      <c r="S890">
        <v>1.58</v>
      </c>
    </row>
    <row r="891" spans="1:19">
      <c r="A891" s="329">
        <v>41100</v>
      </c>
      <c r="B891">
        <v>0.31</v>
      </c>
      <c r="C891">
        <v>0.55000000000000004</v>
      </c>
      <c r="D891">
        <v>0.37</v>
      </c>
      <c r="E891">
        <v>0.64</v>
      </c>
      <c r="F891">
        <v>0.38</v>
      </c>
      <c r="G891">
        <v>0.66</v>
      </c>
      <c r="H891">
        <v>0.45</v>
      </c>
      <c r="I891">
        <v>0.75</v>
      </c>
      <c r="J891">
        <v>0.55000000000000004</v>
      </c>
      <c r="K891">
        <v>0.88</v>
      </c>
      <c r="L891">
        <v>0.71</v>
      </c>
      <c r="M891">
        <v>1.07</v>
      </c>
      <c r="N891">
        <v>0.93</v>
      </c>
      <c r="O891">
        <v>1.32</v>
      </c>
      <c r="P891">
        <v>1.0900000000000001</v>
      </c>
      <c r="Q891">
        <v>1.47</v>
      </c>
      <c r="R891">
        <v>1.18</v>
      </c>
      <c r="S891">
        <v>1.56</v>
      </c>
    </row>
    <row r="892" spans="1:19">
      <c r="A892" s="329">
        <v>41101</v>
      </c>
      <c r="B892">
        <v>0.32</v>
      </c>
      <c r="C892">
        <v>0.56999999999999995</v>
      </c>
      <c r="D892">
        <v>0.36</v>
      </c>
      <c r="E892">
        <v>0.64</v>
      </c>
      <c r="F892">
        <v>0.38</v>
      </c>
      <c r="G892">
        <v>0.66</v>
      </c>
      <c r="H892">
        <v>0.45</v>
      </c>
      <c r="I892">
        <v>0.75</v>
      </c>
      <c r="J892">
        <v>0.55000000000000004</v>
      </c>
      <c r="K892">
        <v>0.88</v>
      </c>
      <c r="L892">
        <v>0.71</v>
      </c>
      <c r="M892">
        <v>1.07</v>
      </c>
      <c r="N892">
        <v>0.93</v>
      </c>
      <c r="O892">
        <v>1.31</v>
      </c>
      <c r="P892">
        <v>1.08</v>
      </c>
      <c r="Q892">
        <v>1.46</v>
      </c>
      <c r="R892">
        <v>1.17</v>
      </c>
      <c r="S892">
        <v>1.55</v>
      </c>
    </row>
    <row r="893" spans="1:19">
      <c r="A893" s="329">
        <v>41102</v>
      </c>
      <c r="B893">
        <v>0.33</v>
      </c>
      <c r="C893">
        <v>0.56999999999999995</v>
      </c>
      <c r="D893">
        <v>0.37</v>
      </c>
      <c r="E893">
        <v>0.64</v>
      </c>
      <c r="F893">
        <v>0.38</v>
      </c>
      <c r="G893">
        <v>0.66</v>
      </c>
      <c r="H893">
        <v>0.45</v>
      </c>
      <c r="I893">
        <v>0.75</v>
      </c>
      <c r="J893">
        <v>0.55000000000000004</v>
      </c>
      <c r="K893">
        <v>0.88</v>
      </c>
      <c r="L893">
        <v>0.71</v>
      </c>
      <c r="M893">
        <v>1.07</v>
      </c>
      <c r="N893">
        <v>0.93</v>
      </c>
      <c r="O893">
        <v>1.31</v>
      </c>
      <c r="P893">
        <v>1.07</v>
      </c>
      <c r="Q893">
        <v>1.45</v>
      </c>
      <c r="R893">
        <v>1.1599999999999999</v>
      </c>
      <c r="S893">
        <v>1.55</v>
      </c>
    </row>
    <row r="894" spans="1:19">
      <c r="A894" s="329">
        <v>41103</v>
      </c>
      <c r="B894">
        <v>0.32</v>
      </c>
      <c r="C894">
        <v>0.56999999999999995</v>
      </c>
      <c r="D894">
        <v>0.36</v>
      </c>
      <c r="E894">
        <v>0.64</v>
      </c>
      <c r="F894">
        <v>0.38</v>
      </c>
      <c r="G894">
        <v>0.66</v>
      </c>
      <c r="H894">
        <v>0.44</v>
      </c>
      <c r="I894">
        <v>0.74</v>
      </c>
      <c r="J894">
        <v>0.54</v>
      </c>
      <c r="K894">
        <v>0.87</v>
      </c>
      <c r="L894">
        <v>0.7</v>
      </c>
      <c r="M894">
        <v>1.06</v>
      </c>
      <c r="N894">
        <v>0.92</v>
      </c>
      <c r="O894">
        <v>1.3</v>
      </c>
      <c r="P894">
        <v>1.07</v>
      </c>
      <c r="Q894">
        <v>1.45</v>
      </c>
      <c r="R894">
        <v>1.1599999999999999</v>
      </c>
      <c r="S894">
        <v>1.54</v>
      </c>
    </row>
    <row r="895" spans="1:19">
      <c r="A895" s="329">
        <v>41106</v>
      </c>
      <c r="B895">
        <v>0.34</v>
      </c>
      <c r="C895">
        <v>0.56999999999999995</v>
      </c>
      <c r="D895">
        <v>0.37</v>
      </c>
      <c r="E895">
        <v>0.63</v>
      </c>
      <c r="F895">
        <v>0.38</v>
      </c>
      <c r="G895">
        <v>0.65</v>
      </c>
      <c r="H895">
        <v>0.45</v>
      </c>
      <c r="I895">
        <v>0.75</v>
      </c>
      <c r="J895">
        <v>0.54</v>
      </c>
      <c r="K895">
        <v>0.88</v>
      </c>
      <c r="L895">
        <v>0.7</v>
      </c>
      <c r="M895">
        <v>1.06</v>
      </c>
      <c r="N895">
        <v>0.93</v>
      </c>
      <c r="O895">
        <v>1.3</v>
      </c>
      <c r="P895">
        <v>1.07</v>
      </c>
      <c r="Q895">
        <v>1.45</v>
      </c>
      <c r="R895">
        <v>1.17</v>
      </c>
      <c r="S895">
        <v>1.54</v>
      </c>
    </row>
    <row r="896" spans="1:19">
      <c r="A896" s="329">
        <v>41107</v>
      </c>
      <c r="B896">
        <v>0.33</v>
      </c>
      <c r="C896">
        <v>0.56999999999999995</v>
      </c>
      <c r="D896">
        <v>0.37</v>
      </c>
      <c r="E896">
        <v>0.63</v>
      </c>
      <c r="F896">
        <v>0.37</v>
      </c>
      <c r="G896">
        <v>0.65</v>
      </c>
      <c r="H896">
        <v>0.45</v>
      </c>
      <c r="I896">
        <v>0.75</v>
      </c>
      <c r="J896">
        <v>0.54</v>
      </c>
      <c r="K896">
        <v>0.87</v>
      </c>
      <c r="L896">
        <v>0.7</v>
      </c>
      <c r="M896">
        <v>1.06</v>
      </c>
      <c r="N896">
        <v>0.92</v>
      </c>
      <c r="O896">
        <v>1.3</v>
      </c>
      <c r="P896">
        <v>1.06</v>
      </c>
      <c r="Q896">
        <v>1.43</v>
      </c>
      <c r="R896">
        <v>1.1599999999999999</v>
      </c>
      <c r="S896">
        <v>1.54</v>
      </c>
    </row>
    <row r="897" spans="1:19">
      <c r="A897" s="329">
        <v>41108</v>
      </c>
      <c r="B897">
        <v>0.33</v>
      </c>
      <c r="C897">
        <v>0.56999999999999995</v>
      </c>
      <c r="D897">
        <v>0.36</v>
      </c>
      <c r="E897">
        <v>0.63</v>
      </c>
      <c r="F897">
        <v>0.37</v>
      </c>
      <c r="G897">
        <v>0.64</v>
      </c>
      <c r="H897">
        <v>0.44</v>
      </c>
      <c r="I897">
        <v>0.74</v>
      </c>
      <c r="J897">
        <v>0.53</v>
      </c>
      <c r="K897">
        <v>0.87</v>
      </c>
      <c r="L897">
        <v>0.69</v>
      </c>
      <c r="M897">
        <v>1.05</v>
      </c>
      <c r="N897">
        <v>0.91</v>
      </c>
      <c r="O897">
        <v>1.29</v>
      </c>
      <c r="P897">
        <v>1.04</v>
      </c>
      <c r="Q897">
        <v>1.42</v>
      </c>
      <c r="R897">
        <v>1.1499999999999999</v>
      </c>
      <c r="S897">
        <v>1.53</v>
      </c>
    </row>
    <row r="898" spans="1:19">
      <c r="A898" s="329">
        <v>41109</v>
      </c>
      <c r="B898">
        <v>0.32</v>
      </c>
      <c r="C898">
        <v>0.55000000000000004</v>
      </c>
      <c r="D898">
        <v>0.36</v>
      </c>
      <c r="E898">
        <v>0.63</v>
      </c>
      <c r="F898">
        <v>0.37</v>
      </c>
      <c r="G898">
        <v>0.64</v>
      </c>
      <c r="H898">
        <v>0.44</v>
      </c>
      <c r="I898">
        <v>0.74</v>
      </c>
      <c r="J898">
        <v>0.53</v>
      </c>
      <c r="K898">
        <v>0.87</v>
      </c>
      <c r="L898">
        <v>0.69</v>
      </c>
      <c r="M898">
        <v>1.05</v>
      </c>
      <c r="N898">
        <v>0.91</v>
      </c>
      <c r="O898">
        <v>1.28</v>
      </c>
      <c r="P898">
        <v>1.04</v>
      </c>
      <c r="Q898">
        <v>1.41</v>
      </c>
      <c r="R898">
        <v>1.1499999999999999</v>
      </c>
      <c r="S898">
        <v>1.53</v>
      </c>
    </row>
    <row r="899" spans="1:19">
      <c r="A899" s="329">
        <v>41110</v>
      </c>
      <c r="B899">
        <v>0.31</v>
      </c>
      <c r="C899">
        <v>0.55000000000000004</v>
      </c>
      <c r="D899">
        <v>0.37</v>
      </c>
      <c r="E899">
        <v>0.62</v>
      </c>
      <c r="F899">
        <v>0.37</v>
      </c>
      <c r="G899">
        <v>0.64</v>
      </c>
      <c r="H899">
        <v>0.44</v>
      </c>
      <c r="I899">
        <v>0.74</v>
      </c>
      <c r="J899">
        <v>0.53</v>
      </c>
      <c r="K899">
        <v>0.87</v>
      </c>
      <c r="L899">
        <v>0.67</v>
      </c>
      <c r="M899">
        <v>1.04</v>
      </c>
      <c r="N899">
        <v>0.89</v>
      </c>
      <c r="O899">
        <v>1.28</v>
      </c>
      <c r="P899">
        <v>1.01</v>
      </c>
      <c r="Q899">
        <v>1.41</v>
      </c>
      <c r="R899">
        <v>1.1200000000000001</v>
      </c>
      <c r="S899">
        <v>1.52</v>
      </c>
    </row>
    <row r="900" spans="1:19">
      <c r="A900" s="329">
        <v>41113</v>
      </c>
      <c r="B900">
        <v>0.34</v>
      </c>
      <c r="C900">
        <v>0.57999999999999996</v>
      </c>
      <c r="D900">
        <v>0.37</v>
      </c>
      <c r="E900">
        <v>0.64</v>
      </c>
      <c r="F900">
        <v>0.37</v>
      </c>
      <c r="G900">
        <v>0.65</v>
      </c>
      <c r="H900">
        <v>0.44</v>
      </c>
      <c r="I900">
        <v>0.74</v>
      </c>
      <c r="J900">
        <v>0.54</v>
      </c>
      <c r="K900">
        <v>0.87</v>
      </c>
      <c r="L900">
        <v>0.69</v>
      </c>
      <c r="M900">
        <v>1.05</v>
      </c>
      <c r="N900">
        <v>0.9</v>
      </c>
      <c r="O900">
        <v>1.28</v>
      </c>
      <c r="P900">
        <v>1.04</v>
      </c>
      <c r="Q900">
        <v>1.41</v>
      </c>
      <c r="R900">
        <v>1.1499999999999999</v>
      </c>
      <c r="S900">
        <v>1.52</v>
      </c>
    </row>
    <row r="901" spans="1:19">
      <c r="A901" s="329">
        <v>41114</v>
      </c>
      <c r="B901">
        <v>0.32</v>
      </c>
      <c r="C901">
        <v>0.55000000000000004</v>
      </c>
      <c r="D901">
        <v>0.37</v>
      </c>
      <c r="E901">
        <v>0.63</v>
      </c>
      <c r="F901">
        <v>0.38</v>
      </c>
      <c r="G901">
        <v>0.66</v>
      </c>
      <c r="H901">
        <v>0.45</v>
      </c>
      <c r="I901">
        <v>0.75</v>
      </c>
      <c r="J901">
        <v>0.54</v>
      </c>
      <c r="K901">
        <v>0.87</v>
      </c>
      <c r="L901">
        <v>0.69</v>
      </c>
      <c r="M901">
        <v>1.05</v>
      </c>
      <c r="N901">
        <v>0.9</v>
      </c>
      <c r="O901">
        <v>1.29</v>
      </c>
      <c r="P901">
        <v>1.02</v>
      </c>
      <c r="Q901">
        <v>1.42</v>
      </c>
      <c r="R901">
        <v>1.1399999999999999</v>
      </c>
      <c r="S901">
        <v>1.53</v>
      </c>
    </row>
    <row r="902" spans="1:19">
      <c r="A902" s="329">
        <v>41115</v>
      </c>
      <c r="B902">
        <v>0.34</v>
      </c>
      <c r="C902">
        <v>0.56999999999999995</v>
      </c>
      <c r="D902">
        <v>0.37</v>
      </c>
      <c r="E902">
        <v>0.64</v>
      </c>
      <c r="F902">
        <v>0.37</v>
      </c>
      <c r="G902">
        <v>0.65</v>
      </c>
      <c r="H902">
        <v>0.44</v>
      </c>
      <c r="I902">
        <v>0.74</v>
      </c>
      <c r="J902">
        <v>0.54</v>
      </c>
      <c r="K902">
        <v>0.87</v>
      </c>
      <c r="L902">
        <v>0.68</v>
      </c>
      <c r="M902">
        <v>1.04</v>
      </c>
      <c r="N902">
        <v>0.9</v>
      </c>
      <c r="O902">
        <v>1.27</v>
      </c>
      <c r="P902">
        <v>1.04</v>
      </c>
      <c r="Q902">
        <v>1.4</v>
      </c>
      <c r="R902">
        <v>1.1499999999999999</v>
      </c>
      <c r="S902">
        <v>1.52</v>
      </c>
    </row>
    <row r="903" spans="1:19">
      <c r="A903" s="329">
        <v>41116</v>
      </c>
      <c r="B903">
        <v>0.35</v>
      </c>
      <c r="C903">
        <v>0.59</v>
      </c>
      <c r="D903">
        <v>0.37</v>
      </c>
      <c r="E903">
        <v>0.63</v>
      </c>
      <c r="F903">
        <v>0.37</v>
      </c>
      <c r="G903">
        <v>0.65</v>
      </c>
      <c r="H903">
        <v>0.44</v>
      </c>
      <c r="I903">
        <v>0.74</v>
      </c>
      <c r="J903">
        <v>0.54</v>
      </c>
      <c r="K903">
        <v>0.86</v>
      </c>
      <c r="L903">
        <v>0.68</v>
      </c>
      <c r="M903">
        <v>1.04</v>
      </c>
      <c r="N903">
        <v>0.89</v>
      </c>
      <c r="O903">
        <v>1.27</v>
      </c>
      <c r="P903">
        <v>1.02</v>
      </c>
      <c r="Q903">
        <v>1.41</v>
      </c>
      <c r="R903">
        <v>1.1299999999999999</v>
      </c>
      <c r="S903">
        <v>1.52</v>
      </c>
    </row>
    <row r="904" spans="1:19">
      <c r="A904" s="329">
        <v>41117</v>
      </c>
      <c r="B904">
        <v>0.35</v>
      </c>
      <c r="C904">
        <v>0.61</v>
      </c>
      <c r="D904">
        <v>0.36</v>
      </c>
      <c r="E904">
        <v>0.64</v>
      </c>
      <c r="F904">
        <v>0.38</v>
      </c>
      <c r="G904">
        <v>0.66</v>
      </c>
      <c r="H904">
        <v>0.45</v>
      </c>
      <c r="I904">
        <v>0.75</v>
      </c>
      <c r="J904">
        <v>0.55000000000000004</v>
      </c>
      <c r="K904">
        <v>0.87</v>
      </c>
      <c r="L904">
        <v>0.69</v>
      </c>
      <c r="M904">
        <v>1.05</v>
      </c>
      <c r="N904">
        <v>0.91</v>
      </c>
      <c r="O904">
        <v>1.28</v>
      </c>
      <c r="P904">
        <v>1.04</v>
      </c>
      <c r="Q904">
        <v>1.42</v>
      </c>
      <c r="R904">
        <v>1.1499999999999999</v>
      </c>
      <c r="S904">
        <v>1.53</v>
      </c>
    </row>
    <row r="905" spans="1:19">
      <c r="A905" s="329">
        <v>41120</v>
      </c>
      <c r="B905">
        <v>0.35</v>
      </c>
      <c r="C905">
        <v>0.6</v>
      </c>
      <c r="D905">
        <v>0.37</v>
      </c>
      <c r="E905">
        <v>0.63</v>
      </c>
      <c r="F905">
        <v>0.37</v>
      </c>
      <c r="G905">
        <v>0.65</v>
      </c>
      <c r="H905">
        <v>0.45</v>
      </c>
      <c r="I905">
        <v>0.75</v>
      </c>
      <c r="J905">
        <v>0.54</v>
      </c>
      <c r="K905">
        <v>0.87</v>
      </c>
      <c r="L905">
        <v>0.68</v>
      </c>
      <c r="M905">
        <v>1.04</v>
      </c>
      <c r="N905">
        <v>0.9</v>
      </c>
      <c r="O905">
        <v>1.27</v>
      </c>
      <c r="P905">
        <v>1.04</v>
      </c>
      <c r="Q905">
        <v>1.41</v>
      </c>
      <c r="R905">
        <v>1.1499999999999999</v>
      </c>
      <c r="S905">
        <v>1.52</v>
      </c>
    </row>
    <row r="906" spans="1:19">
      <c r="A906" s="329">
        <v>41121</v>
      </c>
      <c r="B906">
        <v>0.35</v>
      </c>
      <c r="C906">
        <v>0.59</v>
      </c>
      <c r="D906">
        <v>0.36</v>
      </c>
      <c r="E906">
        <v>0.63</v>
      </c>
      <c r="F906">
        <v>0.37</v>
      </c>
      <c r="G906">
        <v>0.64</v>
      </c>
      <c r="H906">
        <v>0.45</v>
      </c>
      <c r="I906">
        <v>0.75</v>
      </c>
      <c r="J906">
        <v>0.54</v>
      </c>
      <c r="K906">
        <v>0.86</v>
      </c>
      <c r="L906">
        <v>0.68</v>
      </c>
      <c r="M906">
        <v>1.04</v>
      </c>
      <c r="N906">
        <v>0.89</v>
      </c>
      <c r="O906">
        <v>1.27</v>
      </c>
      <c r="P906">
        <v>1.03</v>
      </c>
      <c r="Q906">
        <v>1.41</v>
      </c>
      <c r="R906">
        <v>1.1299999999999999</v>
      </c>
      <c r="S906">
        <v>1.52</v>
      </c>
    </row>
    <row r="907" spans="1:19">
      <c r="A907" s="329">
        <v>41122</v>
      </c>
      <c r="B907">
        <v>0.34</v>
      </c>
      <c r="C907">
        <v>0.57999999999999996</v>
      </c>
      <c r="D907">
        <v>0.36</v>
      </c>
      <c r="E907">
        <v>0.62</v>
      </c>
      <c r="F907">
        <v>0.37</v>
      </c>
      <c r="G907">
        <v>0.64</v>
      </c>
      <c r="H907">
        <v>0.45</v>
      </c>
      <c r="I907">
        <v>0.75</v>
      </c>
      <c r="J907">
        <v>0.54</v>
      </c>
      <c r="K907">
        <v>0.86</v>
      </c>
      <c r="L907">
        <v>0.67</v>
      </c>
      <c r="M907">
        <v>1.04</v>
      </c>
      <c r="N907">
        <v>0.89</v>
      </c>
      <c r="O907">
        <v>1.27</v>
      </c>
      <c r="P907">
        <v>1.02</v>
      </c>
      <c r="Q907">
        <v>1.41</v>
      </c>
      <c r="R907">
        <v>1.1299999999999999</v>
      </c>
      <c r="S907">
        <v>1.52</v>
      </c>
    </row>
    <row r="908" spans="1:19">
      <c r="A908" s="329">
        <v>41123</v>
      </c>
      <c r="B908">
        <v>0.34</v>
      </c>
      <c r="C908">
        <v>0.59</v>
      </c>
      <c r="D908">
        <v>0.36</v>
      </c>
      <c r="E908">
        <v>0.62</v>
      </c>
      <c r="F908">
        <v>0.37</v>
      </c>
      <c r="G908">
        <v>0.65</v>
      </c>
      <c r="H908">
        <v>0.45</v>
      </c>
      <c r="I908">
        <v>0.75</v>
      </c>
      <c r="J908">
        <v>0.54</v>
      </c>
      <c r="K908">
        <v>0.86</v>
      </c>
      <c r="L908">
        <v>0.69</v>
      </c>
      <c r="M908">
        <v>1.05</v>
      </c>
      <c r="N908">
        <v>0.91</v>
      </c>
      <c r="O908">
        <v>1.28</v>
      </c>
      <c r="P908">
        <v>1.05</v>
      </c>
      <c r="Q908">
        <v>1.42</v>
      </c>
      <c r="R908">
        <v>1.1599999999999999</v>
      </c>
      <c r="S908">
        <v>1.53</v>
      </c>
    </row>
    <row r="909" spans="1:19">
      <c r="A909" s="329">
        <v>41124</v>
      </c>
      <c r="B909">
        <v>0.34</v>
      </c>
      <c r="C909">
        <v>0.57999999999999996</v>
      </c>
      <c r="D909">
        <v>0.36</v>
      </c>
      <c r="E909">
        <v>0.62</v>
      </c>
      <c r="F909">
        <v>0.37</v>
      </c>
      <c r="G909">
        <v>0.64</v>
      </c>
      <c r="H909">
        <v>0.44</v>
      </c>
      <c r="I909">
        <v>0.74</v>
      </c>
      <c r="J909">
        <v>0.53</v>
      </c>
      <c r="K909">
        <v>0.86</v>
      </c>
      <c r="L909">
        <v>0.67</v>
      </c>
      <c r="M909">
        <v>1.03</v>
      </c>
      <c r="N909">
        <v>0.89</v>
      </c>
      <c r="O909">
        <v>1.26</v>
      </c>
      <c r="P909">
        <v>1.02</v>
      </c>
      <c r="Q909">
        <v>1.4</v>
      </c>
      <c r="R909">
        <v>1.1299999999999999</v>
      </c>
      <c r="S909">
        <v>1.52</v>
      </c>
    </row>
    <row r="910" spans="1:19">
      <c r="A910" s="329">
        <v>41127</v>
      </c>
      <c r="B910">
        <v>0.33</v>
      </c>
      <c r="C910">
        <v>0.57999999999999996</v>
      </c>
      <c r="D910">
        <v>0.36</v>
      </c>
      <c r="E910">
        <v>0.63</v>
      </c>
      <c r="F910">
        <v>0.37</v>
      </c>
      <c r="G910">
        <v>0.64</v>
      </c>
      <c r="H910">
        <v>0.44</v>
      </c>
      <c r="I910">
        <v>0.74</v>
      </c>
      <c r="J910">
        <v>0.53</v>
      </c>
      <c r="K910">
        <v>0.85</v>
      </c>
      <c r="L910">
        <v>0.67</v>
      </c>
      <c r="M910">
        <v>1.03</v>
      </c>
      <c r="N910">
        <v>0.89</v>
      </c>
      <c r="O910">
        <v>1.26</v>
      </c>
      <c r="P910">
        <v>1.02</v>
      </c>
      <c r="Q910">
        <v>1.4</v>
      </c>
      <c r="R910">
        <v>1.1299999999999999</v>
      </c>
      <c r="S910">
        <v>1.51</v>
      </c>
    </row>
    <row r="911" spans="1:19">
      <c r="A911" s="329">
        <v>41128</v>
      </c>
      <c r="B911">
        <v>0.34</v>
      </c>
      <c r="C911">
        <v>0.57999999999999996</v>
      </c>
      <c r="D911">
        <v>0.36</v>
      </c>
      <c r="E911">
        <v>0.63</v>
      </c>
      <c r="F911">
        <v>0.37</v>
      </c>
      <c r="G911">
        <v>0.64</v>
      </c>
      <c r="H911">
        <v>0.44</v>
      </c>
      <c r="I911">
        <v>0.74</v>
      </c>
      <c r="J911">
        <v>0.53</v>
      </c>
      <c r="K911">
        <v>0.85</v>
      </c>
      <c r="L911">
        <v>0.67</v>
      </c>
      <c r="M911">
        <v>1.03</v>
      </c>
      <c r="N911">
        <v>0.87</v>
      </c>
      <c r="O911">
        <v>1.26</v>
      </c>
      <c r="P911">
        <v>1.01</v>
      </c>
      <c r="Q911">
        <v>1.4</v>
      </c>
      <c r="R911">
        <v>1.1200000000000001</v>
      </c>
      <c r="S911">
        <v>1.51</v>
      </c>
    </row>
    <row r="912" spans="1:19">
      <c r="A912" s="329">
        <v>41129</v>
      </c>
      <c r="B912">
        <v>0.33</v>
      </c>
      <c r="C912">
        <v>0.56999999999999995</v>
      </c>
      <c r="D912">
        <v>0.36</v>
      </c>
      <c r="E912">
        <v>0.62</v>
      </c>
      <c r="F912">
        <v>0.37</v>
      </c>
      <c r="G912">
        <v>0.64</v>
      </c>
      <c r="H912">
        <v>0.43</v>
      </c>
      <c r="I912">
        <v>0.73</v>
      </c>
      <c r="J912">
        <v>0.53</v>
      </c>
      <c r="K912">
        <v>0.85</v>
      </c>
      <c r="L912">
        <v>0.67</v>
      </c>
      <c r="M912">
        <v>1.02</v>
      </c>
      <c r="N912">
        <v>0.87</v>
      </c>
      <c r="O912">
        <v>1.25</v>
      </c>
      <c r="P912">
        <v>1.01</v>
      </c>
      <c r="Q912">
        <v>1.4</v>
      </c>
      <c r="R912">
        <v>1.1200000000000001</v>
      </c>
      <c r="S912">
        <v>1.5</v>
      </c>
    </row>
    <row r="913" spans="1:19">
      <c r="A913" s="329">
        <v>41130</v>
      </c>
      <c r="B913">
        <v>0.33</v>
      </c>
      <c r="C913">
        <v>0.56999999999999995</v>
      </c>
      <c r="D913">
        <v>0.36</v>
      </c>
      <c r="E913">
        <v>0.62</v>
      </c>
      <c r="F913">
        <v>0.36</v>
      </c>
      <c r="G913">
        <v>0.64</v>
      </c>
      <c r="H913">
        <v>0.44</v>
      </c>
      <c r="I913">
        <v>0.74</v>
      </c>
      <c r="J913">
        <v>0.53</v>
      </c>
      <c r="K913">
        <v>0.85</v>
      </c>
      <c r="L913">
        <v>0.67</v>
      </c>
      <c r="M913">
        <v>1.02</v>
      </c>
      <c r="N913">
        <v>0.87</v>
      </c>
      <c r="O913">
        <v>1.25</v>
      </c>
      <c r="P913">
        <v>1.01</v>
      </c>
      <c r="Q913">
        <v>1.4</v>
      </c>
      <c r="R913">
        <v>1.1200000000000001</v>
      </c>
      <c r="S913">
        <v>1.5</v>
      </c>
    </row>
    <row r="914" spans="1:19">
      <c r="A914" s="329">
        <v>41131</v>
      </c>
      <c r="B914">
        <v>0.33</v>
      </c>
      <c r="C914">
        <v>0.56999999999999995</v>
      </c>
      <c r="D914">
        <v>0.36</v>
      </c>
      <c r="E914">
        <v>0.62</v>
      </c>
      <c r="F914">
        <v>0.36</v>
      </c>
      <c r="G914">
        <v>0.64</v>
      </c>
      <c r="H914">
        <v>0.44</v>
      </c>
      <c r="I914">
        <v>0.74</v>
      </c>
      <c r="J914">
        <v>0.53</v>
      </c>
      <c r="K914">
        <v>0.85</v>
      </c>
      <c r="L914">
        <v>0.67</v>
      </c>
      <c r="M914">
        <v>1.02</v>
      </c>
      <c r="N914">
        <v>0.86</v>
      </c>
      <c r="O914">
        <v>1.24</v>
      </c>
      <c r="P914">
        <v>1.01</v>
      </c>
      <c r="Q914">
        <v>1.39</v>
      </c>
      <c r="R914">
        <v>1.1200000000000001</v>
      </c>
      <c r="S914">
        <v>1.49</v>
      </c>
    </row>
    <row r="915" spans="1:19">
      <c r="A915" s="329">
        <v>41134</v>
      </c>
      <c r="B915">
        <v>0.35</v>
      </c>
      <c r="C915">
        <v>0.57999999999999996</v>
      </c>
      <c r="D915">
        <v>0.36</v>
      </c>
      <c r="E915">
        <v>0.62</v>
      </c>
      <c r="F915">
        <v>0.37</v>
      </c>
      <c r="G915">
        <v>0.64</v>
      </c>
      <c r="H915">
        <v>0.44</v>
      </c>
      <c r="I915">
        <v>0.74</v>
      </c>
      <c r="J915">
        <v>0.53</v>
      </c>
      <c r="K915">
        <v>0.85</v>
      </c>
      <c r="L915">
        <v>0.67</v>
      </c>
      <c r="M915">
        <v>1.02</v>
      </c>
      <c r="N915">
        <v>0.86</v>
      </c>
      <c r="O915">
        <v>1.24</v>
      </c>
      <c r="P915">
        <v>1</v>
      </c>
      <c r="Q915">
        <v>1.39</v>
      </c>
      <c r="R915">
        <v>1.1100000000000001</v>
      </c>
      <c r="S915">
        <v>1.49</v>
      </c>
    </row>
    <row r="916" spans="1:19">
      <c r="A916" s="329">
        <v>41135</v>
      </c>
      <c r="B916">
        <v>0.34</v>
      </c>
      <c r="C916">
        <v>0.57999999999999996</v>
      </c>
      <c r="D916">
        <v>0.36</v>
      </c>
      <c r="E916">
        <v>0.62</v>
      </c>
      <c r="F916">
        <v>0.37</v>
      </c>
      <c r="G916">
        <v>0.64</v>
      </c>
      <c r="H916">
        <v>0.44</v>
      </c>
      <c r="I916">
        <v>0.73</v>
      </c>
      <c r="J916">
        <v>0.53</v>
      </c>
      <c r="K916">
        <v>0.84</v>
      </c>
      <c r="L916">
        <v>0.67</v>
      </c>
      <c r="M916">
        <v>1.02</v>
      </c>
      <c r="N916">
        <v>0.85</v>
      </c>
      <c r="O916">
        <v>1.23</v>
      </c>
      <c r="P916">
        <v>1</v>
      </c>
      <c r="Q916">
        <v>1.38</v>
      </c>
      <c r="R916">
        <v>1.1000000000000001</v>
      </c>
      <c r="S916">
        <v>1.49</v>
      </c>
    </row>
    <row r="917" spans="1:19">
      <c r="A917" s="329">
        <v>41136</v>
      </c>
      <c r="B917">
        <v>0.34</v>
      </c>
      <c r="C917">
        <v>0.56000000000000005</v>
      </c>
      <c r="D917">
        <v>0.36</v>
      </c>
      <c r="E917">
        <v>0.61</v>
      </c>
      <c r="F917">
        <v>0.37</v>
      </c>
      <c r="G917">
        <v>0.63</v>
      </c>
      <c r="H917">
        <v>0.44</v>
      </c>
      <c r="I917">
        <v>0.74</v>
      </c>
      <c r="J917">
        <v>0.52</v>
      </c>
      <c r="K917">
        <v>0.84</v>
      </c>
      <c r="L917">
        <v>0.66</v>
      </c>
      <c r="M917">
        <v>1.01</v>
      </c>
      <c r="N917">
        <v>0.84</v>
      </c>
      <c r="O917">
        <v>1.23</v>
      </c>
      <c r="P917">
        <v>0.99</v>
      </c>
      <c r="Q917">
        <v>1.38</v>
      </c>
      <c r="R917">
        <v>1.0900000000000001</v>
      </c>
      <c r="S917">
        <v>1.48</v>
      </c>
    </row>
    <row r="918" spans="1:19">
      <c r="A918" s="329">
        <v>41137</v>
      </c>
      <c r="B918">
        <v>0.34</v>
      </c>
      <c r="C918">
        <v>0.56000000000000005</v>
      </c>
      <c r="D918">
        <v>0.36</v>
      </c>
      <c r="E918">
        <v>0.61</v>
      </c>
      <c r="F918">
        <v>0.37</v>
      </c>
      <c r="G918">
        <v>0.63</v>
      </c>
      <c r="H918">
        <v>0.44</v>
      </c>
      <c r="I918">
        <v>0.74</v>
      </c>
      <c r="J918">
        <v>0.52</v>
      </c>
      <c r="K918">
        <v>0.84</v>
      </c>
      <c r="L918">
        <v>0.66</v>
      </c>
      <c r="M918">
        <v>1.01</v>
      </c>
      <c r="N918">
        <v>0.83</v>
      </c>
      <c r="O918">
        <v>1.23</v>
      </c>
      <c r="P918">
        <v>0.98</v>
      </c>
      <c r="Q918">
        <v>1.37</v>
      </c>
      <c r="R918">
        <v>1.0900000000000001</v>
      </c>
      <c r="S918">
        <v>1.48</v>
      </c>
    </row>
    <row r="919" spans="1:19">
      <c r="A919" s="329">
        <v>41138</v>
      </c>
      <c r="B919">
        <v>0.33</v>
      </c>
      <c r="C919">
        <v>0.56999999999999995</v>
      </c>
      <c r="D919">
        <v>0.36</v>
      </c>
      <c r="E919">
        <v>0.62</v>
      </c>
      <c r="F919">
        <v>0.37</v>
      </c>
      <c r="G919">
        <v>0.63</v>
      </c>
      <c r="H919">
        <v>0.44</v>
      </c>
      <c r="I919">
        <v>0.73</v>
      </c>
      <c r="J919">
        <v>0.53</v>
      </c>
      <c r="K919">
        <v>0.84</v>
      </c>
      <c r="L919">
        <v>0.66</v>
      </c>
      <c r="M919">
        <v>1.01</v>
      </c>
      <c r="N919">
        <v>0.85</v>
      </c>
      <c r="O919">
        <v>1.22</v>
      </c>
      <c r="P919">
        <v>0.99</v>
      </c>
      <c r="Q919">
        <v>1.37</v>
      </c>
      <c r="R919">
        <v>1.1000000000000001</v>
      </c>
      <c r="S919">
        <v>1.48</v>
      </c>
    </row>
    <row r="920" spans="1:19">
      <c r="A920" s="329">
        <v>41141</v>
      </c>
      <c r="B920">
        <v>0.34</v>
      </c>
      <c r="C920">
        <v>0.56999999999999995</v>
      </c>
      <c r="D920">
        <v>0.36</v>
      </c>
      <c r="E920">
        <v>0.61</v>
      </c>
      <c r="F920">
        <v>0.37</v>
      </c>
      <c r="G920">
        <v>0.63</v>
      </c>
      <c r="H920">
        <v>0.43</v>
      </c>
      <c r="I920">
        <v>0.73</v>
      </c>
      <c r="J920">
        <v>0.52</v>
      </c>
      <c r="K920">
        <v>0.84</v>
      </c>
      <c r="L920">
        <v>0.65</v>
      </c>
      <c r="M920">
        <v>1</v>
      </c>
      <c r="N920">
        <v>0.83</v>
      </c>
      <c r="O920">
        <v>1.21</v>
      </c>
      <c r="P920">
        <v>0.98</v>
      </c>
      <c r="Q920">
        <v>1.36</v>
      </c>
      <c r="R920">
        <v>1.0900000000000001</v>
      </c>
      <c r="S920">
        <v>1.47</v>
      </c>
    </row>
    <row r="921" spans="1:19">
      <c r="A921" s="329">
        <v>41142</v>
      </c>
      <c r="B921">
        <v>0.33</v>
      </c>
      <c r="C921">
        <v>0.56999999999999995</v>
      </c>
      <c r="D921">
        <v>0.36</v>
      </c>
      <c r="E921">
        <v>0.61</v>
      </c>
      <c r="F921">
        <v>0.36</v>
      </c>
      <c r="G921">
        <v>0.62</v>
      </c>
      <c r="H921">
        <v>0.42</v>
      </c>
      <c r="I921">
        <v>0.72</v>
      </c>
      <c r="J921">
        <v>0.52</v>
      </c>
      <c r="K921">
        <v>0.83</v>
      </c>
      <c r="L921">
        <v>0.64</v>
      </c>
      <c r="M921">
        <v>0.99</v>
      </c>
      <c r="N921">
        <v>0.84</v>
      </c>
      <c r="O921">
        <v>1.2</v>
      </c>
      <c r="P921">
        <v>0.97</v>
      </c>
      <c r="Q921">
        <v>1.35</v>
      </c>
      <c r="R921">
        <v>1.08</v>
      </c>
      <c r="S921">
        <v>1.46</v>
      </c>
    </row>
    <row r="922" spans="1:19">
      <c r="A922" s="329">
        <v>41143</v>
      </c>
      <c r="B922">
        <v>0.32</v>
      </c>
      <c r="C922">
        <v>0.56000000000000005</v>
      </c>
      <c r="D922">
        <v>0.35</v>
      </c>
      <c r="E922">
        <v>0.61</v>
      </c>
      <c r="F922">
        <v>0.36</v>
      </c>
      <c r="G922">
        <v>0.62</v>
      </c>
      <c r="H922">
        <v>0.42</v>
      </c>
      <c r="I922">
        <v>0.72</v>
      </c>
      <c r="J922">
        <v>0.51</v>
      </c>
      <c r="K922">
        <v>0.83</v>
      </c>
      <c r="L922">
        <v>0.63</v>
      </c>
      <c r="M922">
        <v>0.98</v>
      </c>
      <c r="N922">
        <v>0.83</v>
      </c>
      <c r="O922">
        <v>1.19</v>
      </c>
      <c r="P922">
        <v>0.96</v>
      </c>
      <c r="Q922">
        <v>1.34</v>
      </c>
      <c r="R922">
        <v>1.07</v>
      </c>
      <c r="S922">
        <v>1.45</v>
      </c>
    </row>
    <row r="923" spans="1:19">
      <c r="A923" s="329">
        <v>41144</v>
      </c>
      <c r="B923">
        <v>0.32</v>
      </c>
      <c r="C923">
        <v>0.55000000000000004</v>
      </c>
      <c r="D923">
        <v>0.35</v>
      </c>
      <c r="E923">
        <v>0.61</v>
      </c>
      <c r="F923">
        <v>0.36</v>
      </c>
      <c r="G923">
        <v>0.62</v>
      </c>
      <c r="H923">
        <v>0.42</v>
      </c>
      <c r="I923">
        <v>0.71</v>
      </c>
      <c r="J923">
        <v>0.51</v>
      </c>
      <c r="K923">
        <v>0.82</v>
      </c>
      <c r="L923">
        <v>0.63</v>
      </c>
      <c r="M923">
        <v>0.97</v>
      </c>
      <c r="N923">
        <v>0.83</v>
      </c>
      <c r="O923">
        <v>1.19</v>
      </c>
      <c r="P923">
        <v>0.96</v>
      </c>
      <c r="Q923">
        <v>1.34</v>
      </c>
      <c r="R923">
        <v>1.07</v>
      </c>
      <c r="S923">
        <v>1.45</v>
      </c>
    </row>
    <row r="924" spans="1:19">
      <c r="A924" s="329">
        <v>41145</v>
      </c>
      <c r="B924">
        <v>0.32</v>
      </c>
      <c r="C924">
        <v>0.56000000000000005</v>
      </c>
      <c r="D924">
        <v>0.34</v>
      </c>
      <c r="E924">
        <v>0.61</v>
      </c>
      <c r="F924">
        <v>0.35</v>
      </c>
      <c r="G924">
        <v>0.63</v>
      </c>
      <c r="H924">
        <v>0.42</v>
      </c>
      <c r="I924">
        <v>0.72</v>
      </c>
      <c r="J924">
        <v>0.5</v>
      </c>
      <c r="K924">
        <v>0.82</v>
      </c>
      <c r="L924">
        <v>0.62</v>
      </c>
      <c r="M924">
        <v>0.96</v>
      </c>
      <c r="N924">
        <v>0.83</v>
      </c>
      <c r="O924">
        <v>1.18</v>
      </c>
      <c r="P924">
        <v>0.95</v>
      </c>
      <c r="Q924">
        <v>1.33</v>
      </c>
      <c r="R924">
        <v>1.05</v>
      </c>
      <c r="S924">
        <v>1.43</v>
      </c>
    </row>
    <row r="925" spans="1:19">
      <c r="A925" s="329">
        <v>41148</v>
      </c>
      <c r="B925">
        <v>0.33</v>
      </c>
      <c r="C925">
        <v>0.56000000000000005</v>
      </c>
      <c r="D925">
        <v>0.35</v>
      </c>
      <c r="E925">
        <v>0.6</v>
      </c>
      <c r="F925">
        <v>0.35</v>
      </c>
      <c r="G925">
        <v>0.62</v>
      </c>
      <c r="H925">
        <v>0.42</v>
      </c>
      <c r="I925">
        <v>0.71</v>
      </c>
      <c r="J925">
        <v>0.51</v>
      </c>
      <c r="K925">
        <v>0.82</v>
      </c>
      <c r="L925">
        <v>0.63</v>
      </c>
      <c r="M925">
        <v>0.98</v>
      </c>
      <c r="N925">
        <v>0.81</v>
      </c>
      <c r="O925">
        <v>1.18</v>
      </c>
      <c r="P925">
        <v>0.96</v>
      </c>
      <c r="Q925">
        <v>1.32</v>
      </c>
      <c r="R925">
        <v>1.05</v>
      </c>
      <c r="S925">
        <v>1.42</v>
      </c>
    </row>
    <row r="926" spans="1:19">
      <c r="A926" s="329">
        <v>41149</v>
      </c>
      <c r="B926">
        <v>0.32</v>
      </c>
      <c r="C926">
        <v>0.56000000000000005</v>
      </c>
      <c r="D926">
        <v>0.34</v>
      </c>
      <c r="E926">
        <v>0.59</v>
      </c>
      <c r="F926">
        <v>0.34</v>
      </c>
      <c r="G926">
        <v>0.62</v>
      </c>
      <c r="H926">
        <v>0.4</v>
      </c>
      <c r="I926">
        <v>0.7</v>
      </c>
      <c r="J926">
        <v>0.49</v>
      </c>
      <c r="K926">
        <v>0.8</v>
      </c>
      <c r="L926">
        <v>0.6</v>
      </c>
      <c r="M926">
        <v>0.95</v>
      </c>
      <c r="N926">
        <v>0.79</v>
      </c>
      <c r="O926">
        <v>1.17</v>
      </c>
      <c r="P926">
        <v>0.94</v>
      </c>
      <c r="Q926">
        <v>1.31</v>
      </c>
      <c r="R926">
        <v>1.03</v>
      </c>
      <c r="S926">
        <v>1.4</v>
      </c>
    </row>
    <row r="927" spans="1:19">
      <c r="A927" s="329">
        <v>41150</v>
      </c>
      <c r="B927">
        <v>0.32</v>
      </c>
      <c r="C927">
        <v>0.56000000000000005</v>
      </c>
      <c r="D927">
        <v>0.34</v>
      </c>
      <c r="E927">
        <v>0.59</v>
      </c>
      <c r="F927">
        <v>0.34</v>
      </c>
      <c r="G927">
        <v>0.62</v>
      </c>
      <c r="H927">
        <v>0.4</v>
      </c>
      <c r="I927">
        <v>0.69</v>
      </c>
      <c r="J927">
        <v>0.48</v>
      </c>
      <c r="K927">
        <v>0.79</v>
      </c>
      <c r="L927">
        <v>0.6</v>
      </c>
      <c r="M927">
        <v>0.95</v>
      </c>
      <c r="N927">
        <v>0.79</v>
      </c>
      <c r="O927">
        <v>1.1599999999999999</v>
      </c>
      <c r="P927">
        <v>0.93</v>
      </c>
      <c r="Q927">
        <v>1.3</v>
      </c>
      <c r="R927">
        <v>1.02</v>
      </c>
      <c r="S927">
        <v>1.4</v>
      </c>
    </row>
    <row r="928" spans="1:19">
      <c r="A928" s="329">
        <v>41151</v>
      </c>
      <c r="B928">
        <v>0.32</v>
      </c>
      <c r="C928">
        <v>0.56000000000000005</v>
      </c>
      <c r="D928">
        <v>0.34</v>
      </c>
      <c r="E928">
        <v>0.59</v>
      </c>
      <c r="F928">
        <v>0.35</v>
      </c>
      <c r="G928">
        <v>0.62</v>
      </c>
      <c r="H928">
        <v>0.39</v>
      </c>
      <c r="I928">
        <v>0.69</v>
      </c>
      <c r="J928">
        <v>0.47</v>
      </c>
      <c r="K928">
        <v>0.79</v>
      </c>
      <c r="L928">
        <v>0.6</v>
      </c>
      <c r="M928">
        <v>0.95</v>
      </c>
      <c r="N928">
        <v>0.78</v>
      </c>
      <c r="O928">
        <v>1.1599999999999999</v>
      </c>
      <c r="P928">
        <v>0.92</v>
      </c>
      <c r="Q928">
        <v>1.29</v>
      </c>
      <c r="R928">
        <v>1.02</v>
      </c>
      <c r="S928">
        <v>1.39</v>
      </c>
    </row>
    <row r="929" spans="1:19">
      <c r="A929" s="329">
        <v>41152</v>
      </c>
      <c r="B929">
        <v>0.32</v>
      </c>
      <c r="C929">
        <v>0.56000000000000005</v>
      </c>
      <c r="D929">
        <v>0.34</v>
      </c>
      <c r="E929">
        <v>0.59</v>
      </c>
      <c r="F929">
        <v>0.34</v>
      </c>
      <c r="G929">
        <v>0.62</v>
      </c>
      <c r="H929">
        <v>0.39</v>
      </c>
      <c r="I929">
        <v>0.69</v>
      </c>
      <c r="J929">
        <v>0.47</v>
      </c>
      <c r="K929">
        <v>0.78</v>
      </c>
      <c r="L929">
        <v>0.6</v>
      </c>
      <c r="M929">
        <v>0.94</v>
      </c>
      <c r="N929">
        <v>0.77</v>
      </c>
      <c r="O929">
        <v>1.1499999999999999</v>
      </c>
      <c r="P929">
        <v>0.92</v>
      </c>
      <c r="Q929">
        <v>1.29</v>
      </c>
      <c r="R929">
        <v>1.01</v>
      </c>
      <c r="S929">
        <v>1.38</v>
      </c>
    </row>
    <row r="930" spans="1:19">
      <c r="A930" s="329">
        <v>41155</v>
      </c>
      <c r="B930">
        <v>0.33</v>
      </c>
      <c r="C930">
        <v>0.56999999999999995</v>
      </c>
      <c r="D930">
        <v>0.33</v>
      </c>
      <c r="E930">
        <v>0.59</v>
      </c>
      <c r="F930">
        <v>0.34</v>
      </c>
      <c r="G930">
        <v>0.61</v>
      </c>
      <c r="H930">
        <v>0.38</v>
      </c>
      <c r="I930">
        <v>0.68</v>
      </c>
      <c r="J930">
        <v>0.47</v>
      </c>
      <c r="K930">
        <v>0.78</v>
      </c>
      <c r="L930">
        <v>0.57999999999999996</v>
      </c>
      <c r="M930">
        <v>0.93</v>
      </c>
      <c r="N930">
        <v>0.76</v>
      </c>
      <c r="O930">
        <v>1.1299999999999999</v>
      </c>
      <c r="P930">
        <v>0.9</v>
      </c>
      <c r="Q930">
        <v>1.27</v>
      </c>
      <c r="R930">
        <v>0.99</v>
      </c>
      <c r="S930">
        <v>1.36</v>
      </c>
    </row>
    <row r="931" spans="1:19">
      <c r="A931" s="329">
        <v>41156</v>
      </c>
      <c r="B931">
        <v>0.31</v>
      </c>
      <c r="C931">
        <v>0.54</v>
      </c>
      <c r="D931">
        <v>0.32</v>
      </c>
      <c r="E931">
        <v>0.57999999999999996</v>
      </c>
      <c r="F931">
        <v>0.33</v>
      </c>
      <c r="G931">
        <v>0.57999999999999996</v>
      </c>
      <c r="H931">
        <v>0.36</v>
      </c>
      <c r="I931">
        <v>0.66</v>
      </c>
      <c r="J931">
        <v>0.45</v>
      </c>
      <c r="K931">
        <v>0.77</v>
      </c>
      <c r="L931">
        <v>0.56000000000000005</v>
      </c>
      <c r="M931">
        <v>0.92</v>
      </c>
      <c r="N931">
        <v>0.75</v>
      </c>
      <c r="O931">
        <v>1.1200000000000001</v>
      </c>
      <c r="P931">
        <v>0.86</v>
      </c>
      <c r="Q931">
        <v>1.26</v>
      </c>
      <c r="R931">
        <v>0.96</v>
      </c>
      <c r="S931">
        <v>1.35</v>
      </c>
    </row>
    <row r="932" spans="1:19">
      <c r="A932" s="329">
        <v>41157</v>
      </c>
      <c r="B932">
        <v>0.35</v>
      </c>
      <c r="C932">
        <v>0.6</v>
      </c>
      <c r="D932">
        <v>0.31</v>
      </c>
      <c r="E932">
        <v>0.57999999999999996</v>
      </c>
      <c r="F932">
        <v>0.32</v>
      </c>
      <c r="G932">
        <v>0.59</v>
      </c>
      <c r="H932">
        <v>0.36</v>
      </c>
      <c r="I932">
        <v>0.66</v>
      </c>
      <c r="J932">
        <v>0.44</v>
      </c>
      <c r="K932">
        <v>0.77</v>
      </c>
      <c r="L932">
        <v>0.56000000000000005</v>
      </c>
      <c r="M932">
        <v>0.91</v>
      </c>
      <c r="N932">
        <v>0.75</v>
      </c>
      <c r="O932">
        <v>1.1100000000000001</v>
      </c>
      <c r="P932">
        <v>0.84</v>
      </c>
      <c r="Q932">
        <v>1.24</v>
      </c>
      <c r="R932">
        <v>0.95</v>
      </c>
      <c r="S932">
        <v>1.34</v>
      </c>
    </row>
    <row r="933" spans="1:19">
      <c r="A933" s="329">
        <v>41158</v>
      </c>
      <c r="B933">
        <v>0.34</v>
      </c>
      <c r="C933">
        <v>0.57999999999999996</v>
      </c>
      <c r="D933">
        <v>0.33</v>
      </c>
      <c r="E933">
        <v>0.59</v>
      </c>
      <c r="F933">
        <v>0.33</v>
      </c>
      <c r="G933">
        <v>0.59</v>
      </c>
      <c r="H933">
        <v>0.36</v>
      </c>
      <c r="I933">
        <v>0.66</v>
      </c>
      <c r="J933">
        <v>0.44</v>
      </c>
      <c r="K933">
        <v>0.77</v>
      </c>
      <c r="L933">
        <v>0.54</v>
      </c>
      <c r="M933">
        <v>0.89</v>
      </c>
      <c r="N933">
        <v>0.73</v>
      </c>
      <c r="O933">
        <v>1.1000000000000001</v>
      </c>
      <c r="P933">
        <v>0.83</v>
      </c>
      <c r="Q933">
        <v>1.23</v>
      </c>
      <c r="R933">
        <v>0.94</v>
      </c>
      <c r="S933">
        <v>1.33</v>
      </c>
    </row>
    <row r="934" spans="1:19">
      <c r="A934" s="329">
        <v>41159</v>
      </c>
      <c r="B934">
        <v>0.34</v>
      </c>
      <c r="C934">
        <v>0.56999999999999995</v>
      </c>
      <c r="D934">
        <v>0.33</v>
      </c>
      <c r="E934">
        <v>0.57999999999999996</v>
      </c>
      <c r="F934">
        <v>0.33</v>
      </c>
      <c r="G934">
        <v>0.59</v>
      </c>
      <c r="H934">
        <v>0.35</v>
      </c>
      <c r="I934">
        <v>0.65</v>
      </c>
      <c r="J934">
        <v>0.44</v>
      </c>
      <c r="K934">
        <v>0.76</v>
      </c>
      <c r="L934">
        <v>0.55000000000000004</v>
      </c>
      <c r="M934">
        <v>0.9</v>
      </c>
      <c r="N934">
        <v>0.73</v>
      </c>
      <c r="O934">
        <v>1.1000000000000001</v>
      </c>
      <c r="P934">
        <v>0.83</v>
      </c>
      <c r="Q934">
        <v>1.23</v>
      </c>
      <c r="R934">
        <v>0.94</v>
      </c>
      <c r="S934">
        <v>1.33</v>
      </c>
    </row>
    <row r="935" spans="1:19">
      <c r="A935" s="329">
        <v>41162</v>
      </c>
      <c r="B935">
        <v>0.33</v>
      </c>
      <c r="C935">
        <v>0.56000000000000005</v>
      </c>
      <c r="D935">
        <v>0.33</v>
      </c>
      <c r="E935">
        <v>0.57999999999999996</v>
      </c>
      <c r="F935">
        <v>0.33</v>
      </c>
      <c r="G935">
        <v>0.57999999999999996</v>
      </c>
      <c r="H935">
        <v>0.35</v>
      </c>
      <c r="I935">
        <v>0.65</v>
      </c>
      <c r="J935">
        <v>0.43</v>
      </c>
      <c r="K935">
        <v>0.75</v>
      </c>
      <c r="L935">
        <v>0.52</v>
      </c>
      <c r="M935">
        <v>0.88</v>
      </c>
      <c r="N935">
        <v>0.69</v>
      </c>
      <c r="O935">
        <v>1.08</v>
      </c>
      <c r="P935">
        <v>0.8</v>
      </c>
      <c r="Q935">
        <v>1.21</v>
      </c>
      <c r="R935">
        <v>0.91</v>
      </c>
      <c r="S935">
        <v>1.3</v>
      </c>
    </row>
    <row r="936" spans="1:19">
      <c r="A936" s="329">
        <v>41163</v>
      </c>
      <c r="B936">
        <v>0.32</v>
      </c>
      <c r="C936">
        <v>0.56000000000000005</v>
      </c>
      <c r="D936">
        <v>0.32</v>
      </c>
      <c r="E936">
        <v>0.57999999999999996</v>
      </c>
      <c r="F936">
        <v>0.33</v>
      </c>
      <c r="G936">
        <v>0.57999999999999996</v>
      </c>
      <c r="H936">
        <v>0.34</v>
      </c>
      <c r="I936">
        <v>0.63</v>
      </c>
      <c r="J936">
        <v>0.43</v>
      </c>
      <c r="K936">
        <v>0.76</v>
      </c>
      <c r="L936">
        <v>0.53</v>
      </c>
      <c r="M936">
        <v>0.88</v>
      </c>
      <c r="N936">
        <v>0.69</v>
      </c>
      <c r="O936">
        <v>1.07</v>
      </c>
      <c r="P936">
        <v>0.8</v>
      </c>
      <c r="Q936">
        <v>1.19</v>
      </c>
      <c r="R936">
        <v>0.91</v>
      </c>
      <c r="S936">
        <v>1.29</v>
      </c>
    </row>
    <row r="937" spans="1:19">
      <c r="A937" s="329">
        <v>41164</v>
      </c>
      <c r="B937">
        <v>0.32</v>
      </c>
      <c r="C937">
        <v>0.56000000000000005</v>
      </c>
      <c r="D937">
        <v>0.32</v>
      </c>
      <c r="E937">
        <v>0.57999999999999996</v>
      </c>
      <c r="F937">
        <v>0.33</v>
      </c>
      <c r="G937">
        <v>0.57999999999999996</v>
      </c>
      <c r="H937">
        <v>0.34</v>
      </c>
      <c r="I937">
        <v>0.63</v>
      </c>
      <c r="J937">
        <v>0.42</v>
      </c>
      <c r="K937">
        <v>0.75</v>
      </c>
      <c r="L937">
        <v>0.52</v>
      </c>
      <c r="M937">
        <v>0.88</v>
      </c>
      <c r="N937">
        <v>0.69</v>
      </c>
      <c r="O937">
        <v>1.07</v>
      </c>
      <c r="P937">
        <v>0.79</v>
      </c>
      <c r="Q937">
        <v>1.18</v>
      </c>
      <c r="R937">
        <v>0.9</v>
      </c>
      <c r="S937">
        <v>1.28</v>
      </c>
    </row>
    <row r="938" spans="1:19">
      <c r="A938" s="329">
        <v>41165</v>
      </c>
      <c r="B938">
        <v>0.33</v>
      </c>
      <c r="C938">
        <v>0.56000000000000005</v>
      </c>
      <c r="D938">
        <v>0.32</v>
      </c>
      <c r="E938">
        <v>0.57999999999999996</v>
      </c>
      <c r="F938">
        <v>0.32</v>
      </c>
      <c r="G938">
        <v>0.57999999999999996</v>
      </c>
      <c r="H938">
        <v>0.34</v>
      </c>
      <c r="I938">
        <v>0.63</v>
      </c>
      <c r="J938">
        <v>0.42</v>
      </c>
      <c r="K938">
        <v>0.75</v>
      </c>
      <c r="L938">
        <v>0.51</v>
      </c>
      <c r="M938">
        <v>0.87</v>
      </c>
      <c r="N938">
        <v>0.69</v>
      </c>
      <c r="O938">
        <v>1.06</v>
      </c>
      <c r="P938">
        <v>0.79</v>
      </c>
      <c r="Q938">
        <v>1.18</v>
      </c>
      <c r="R938">
        <v>0.9</v>
      </c>
      <c r="S938">
        <v>1.28</v>
      </c>
    </row>
    <row r="939" spans="1:19">
      <c r="A939" s="329">
        <v>41166</v>
      </c>
      <c r="B939">
        <v>0.32</v>
      </c>
      <c r="C939">
        <v>0.56000000000000005</v>
      </c>
      <c r="D939">
        <v>0.32</v>
      </c>
      <c r="E939">
        <v>0.57999999999999996</v>
      </c>
      <c r="F939">
        <v>0.32</v>
      </c>
      <c r="G939">
        <v>0.57999999999999996</v>
      </c>
      <c r="H939">
        <v>0.34</v>
      </c>
      <c r="I939">
        <v>0.63</v>
      </c>
      <c r="J939">
        <v>0.41</v>
      </c>
      <c r="K939">
        <v>0.74</v>
      </c>
      <c r="L939">
        <v>0.51</v>
      </c>
      <c r="M939">
        <v>0.87</v>
      </c>
      <c r="N939">
        <v>0.69</v>
      </c>
      <c r="O939">
        <v>1.07</v>
      </c>
      <c r="P939">
        <v>0.78</v>
      </c>
      <c r="Q939">
        <v>1.18</v>
      </c>
      <c r="R939">
        <v>0.9</v>
      </c>
      <c r="S939">
        <v>1.28</v>
      </c>
    </row>
    <row r="940" spans="1:19">
      <c r="A940" s="329">
        <v>41169</v>
      </c>
      <c r="B940">
        <v>0.32</v>
      </c>
      <c r="C940">
        <v>0.55000000000000004</v>
      </c>
      <c r="D940">
        <v>0.32</v>
      </c>
      <c r="E940">
        <v>0.57999999999999996</v>
      </c>
      <c r="F940">
        <v>0.32</v>
      </c>
      <c r="G940">
        <v>0.57999999999999996</v>
      </c>
      <c r="H940">
        <v>0.34</v>
      </c>
      <c r="I940">
        <v>0.63</v>
      </c>
      <c r="J940">
        <v>0.41</v>
      </c>
      <c r="K940">
        <v>0.74</v>
      </c>
      <c r="L940">
        <v>0.51</v>
      </c>
      <c r="M940">
        <v>0.86</v>
      </c>
      <c r="N940">
        <v>0.69</v>
      </c>
      <c r="O940">
        <v>1.06</v>
      </c>
      <c r="P940">
        <v>0.78</v>
      </c>
      <c r="Q940">
        <v>1.17</v>
      </c>
      <c r="R940">
        <v>0.89</v>
      </c>
      <c r="S940">
        <v>1.28</v>
      </c>
    </row>
    <row r="941" spans="1:19">
      <c r="A941" s="329">
        <v>41170</v>
      </c>
      <c r="B941">
        <v>0.32</v>
      </c>
      <c r="C941">
        <v>0.55000000000000004</v>
      </c>
      <c r="D941">
        <v>0.32</v>
      </c>
      <c r="E941">
        <v>0.57999999999999996</v>
      </c>
      <c r="F941">
        <v>0.32</v>
      </c>
      <c r="G941">
        <v>0.57999999999999996</v>
      </c>
      <c r="H941">
        <v>0.34</v>
      </c>
      <c r="I941">
        <v>0.63</v>
      </c>
      <c r="J941">
        <v>0.41</v>
      </c>
      <c r="K941">
        <v>0.74</v>
      </c>
      <c r="L941">
        <v>0.51</v>
      </c>
      <c r="M941">
        <v>0.87</v>
      </c>
      <c r="N941">
        <v>0.68</v>
      </c>
      <c r="O941">
        <v>1.05</v>
      </c>
      <c r="P941">
        <v>0.77</v>
      </c>
      <c r="Q941">
        <v>1.17</v>
      </c>
      <c r="R941">
        <v>0.89</v>
      </c>
      <c r="S941">
        <v>1.27</v>
      </c>
    </row>
    <row r="942" spans="1:19">
      <c r="A942" s="329">
        <v>41171</v>
      </c>
      <c r="B942">
        <v>0.3</v>
      </c>
      <c r="C942">
        <v>0.54</v>
      </c>
      <c r="D942">
        <v>0.31</v>
      </c>
      <c r="E942">
        <v>0.57999999999999996</v>
      </c>
      <c r="F942">
        <v>0.31</v>
      </c>
      <c r="G942">
        <v>0.57999999999999996</v>
      </c>
      <c r="H942">
        <v>0.33</v>
      </c>
      <c r="I942">
        <v>0.63</v>
      </c>
      <c r="J942">
        <v>0.41</v>
      </c>
      <c r="K942">
        <v>0.74</v>
      </c>
      <c r="L942">
        <v>0.52</v>
      </c>
      <c r="M942">
        <v>0.87</v>
      </c>
      <c r="N942">
        <v>0.69</v>
      </c>
      <c r="O942">
        <v>1.05</v>
      </c>
      <c r="P942">
        <v>0.78</v>
      </c>
      <c r="Q942">
        <v>1.17</v>
      </c>
      <c r="R942">
        <v>0.9</v>
      </c>
      <c r="S942">
        <v>1.27</v>
      </c>
    </row>
    <row r="943" spans="1:19">
      <c r="A943" s="329">
        <v>41172</v>
      </c>
      <c r="B943">
        <v>0.3</v>
      </c>
      <c r="C943">
        <v>0.54</v>
      </c>
      <c r="D943">
        <v>0.31</v>
      </c>
      <c r="E943">
        <v>0.56999999999999995</v>
      </c>
      <c r="F943">
        <v>0.31</v>
      </c>
      <c r="G943">
        <v>0.56999999999999995</v>
      </c>
      <c r="H943">
        <v>0.33</v>
      </c>
      <c r="I943">
        <v>0.63</v>
      </c>
      <c r="J943">
        <v>0.4</v>
      </c>
      <c r="K943">
        <v>0.73</v>
      </c>
      <c r="L943">
        <v>0.5</v>
      </c>
      <c r="M943">
        <v>0.85</v>
      </c>
      <c r="N943">
        <v>0.67</v>
      </c>
      <c r="O943">
        <v>1.04</v>
      </c>
      <c r="P943">
        <v>0.76</v>
      </c>
      <c r="Q943">
        <v>1.1599999999999999</v>
      </c>
      <c r="R943">
        <v>0.87</v>
      </c>
      <c r="S943">
        <v>1.26</v>
      </c>
    </row>
    <row r="944" spans="1:19">
      <c r="A944" s="329">
        <v>41173</v>
      </c>
      <c r="B944">
        <v>0.3</v>
      </c>
      <c r="C944">
        <v>0.54</v>
      </c>
      <c r="D944">
        <v>0.31</v>
      </c>
      <c r="E944">
        <v>0.56999999999999995</v>
      </c>
      <c r="F944">
        <v>0.31</v>
      </c>
      <c r="G944">
        <v>0.57999999999999996</v>
      </c>
      <c r="H944">
        <v>0.33</v>
      </c>
      <c r="I944">
        <v>0.63</v>
      </c>
      <c r="J944">
        <v>0.4</v>
      </c>
      <c r="K944">
        <v>0.72</v>
      </c>
      <c r="L944">
        <v>0.49</v>
      </c>
      <c r="M944">
        <v>0.84</v>
      </c>
      <c r="N944">
        <v>0.66</v>
      </c>
      <c r="O944">
        <v>1.04</v>
      </c>
      <c r="P944">
        <v>0.76</v>
      </c>
      <c r="Q944">
        <v>1.1499999999999999</v>
      </c>
      <c r="R944">
        <v>0.86</v>
      </c>
      <c r="S944">
        <v>1.25</v>
      </c>
    </row>
    <row r="945" spans="1:19">
      <c r="A945" s="329">
        <v>41176</v>
      </c>
      <c r="B945">
        <v>0.3</v>
      </c>
      <c r="C945">
        <v>0.54</v>
      </c>
      <c r="D945">
        <v>0.31</v>
      </c>
      <c r="E945">
        <v>0.56999999999999995</v>
      </c>
      <c r="F945">
        <v>0.31</v>
      </c>
      <c r="G945">
        <v>0.57999999999999996</v>
      </c>
      <c r="H945">
        <v>0.33</v>
      </c>
      <c r="I945">
        <v>0.62</v>
      </c>
      <c r="J945">
        <v>0.4</v>
      </c>
      <c r="K945">
        <v>0.72</v>
      </c>
      <c r="L945">
        <v>0.48</v>
      </c>
      <c r="M945">
        <v>0.84</v>
      </c>
      <c r="N945">
        <v>0.66</v>
      </c>
      <c r="O945">
        <v>1.04</v>
      </c>
      <c r="P945">
        <v>0.76</v>
      </c>
      <c r="Q945">
        <v>1.1499999999999999</v>
      </c>
      <c r="R945">
        <v>0.86</v>
      </c>
      <c r="S945">
        <v>1.25</v>
      </c>
    </row>
    <row r="946" spans="1:19">
      <c r="A946" s="329">
        <v>41177</v>
      </c>
      <c r="B946">
        <v>0.32</v>
      </c>
      <c r="C946">
        <v>0.55000000000000004</v>
      </c>
      <c r="D946">
        <v>0.3</v>
      </c>
      <c r="E946">
        <v>0.56000000000000005</v>
      </c>
      <c r="F946">
        <v>0.3</v>
      </c>
      <c r="G946">
        <v>0.56999999999999995</v>
      </c>
      <c r="H946">
        <v>0.33</v>
      </c>
      <c r="I946">
        <v>0.62</v>
      </c>
      <c r="J946">
        <v>0.4</v>
      </c>
      <c r="K946">
        <v>0.72</v>
      </c>
      <c r="L946">
        <v>0.49</v>
      </c>
      <c r="M946">
        <v>0.84</v>
      </c>
      <c r="N946">
        <v>0.66</v>
      </c>
      <c r="O946">
        <v>1.04</v>
      </c>
      <c r="P946">
        <v>0.76</v>
      </c>
      <c r="Q946">
        <v>1.1499999999999999</v>
      </c>
      <c r="R946">
        <v>0.86</v>
      </c>
      <c r="S946">
        <v>1.25</v>
      </c>
    </row>
    <row r="947" spans="1:19">
      <c r="A947" s="329">
        <v>41178</v>
      </c>
      <c r="B947">
        <v>0.37</v>
      </c>
      <c r="C947">
        <v>0.62</v>
      </c>
      <c r="D947">
        <v>0.3</v>
      </c>
      <c r="E947">
        <v>0.56000000000000005</v>
      </c>
      <c r="F947">
        <v>0.3</v>
      </c>
      <c r="G947">
        <v>0.56999999999999995</v>
      </c>
      <c r="H947">
        <v>0.32</v>
      </c>
      <c r="I947">
        <v>0.62</v>
      </c>
      <c r="J947">
        <v>0.4</v>
      </c>
      <c r="K947">
        <v>0.72</v>
      </c>
      <c r="L947">
        <v>0.48</v>
      </c>
      <c r="M947">
        <v>0.84</v>
      </c>
      <c r="N947">
        <v>0.66</v>
      </c>
      <c r="O947">
        <v>1.04</v>
      </c>
      <c r="P947">
        <v>0.75</v>
      </c>
      <c r="Q947">
        <v>1.1399999999999999</v>
      </c>
      <c r="R947">
        <v>0.85</v>
      </c>
      <c r="S947">
        <v>1.24</v>
      </c>
    </row>
    <row r="948" spans="1:19">
      <c r="A948" s="329">
        <v>41179</v>
      </c>
      <c r="B948">
        <v>0.4</v>
      </c>
      <c r="C948">
        <v>0.65</v>
      </c>
      <c r="D948">
        <v>0.3</v>
      </c>
      <c r="E948">
        <v>0.55000000000000004</v>
      </c>
      <c r="F948">
        <v>0.31</v>
      </c>
      <c r="G948">
        <v>0.56999999999999995</v>
      </c>
      <c r="H948">
        <v>0.33</v>
      </c>
      <c r="I948">
        <v>0.62</v>
      </c>
      <c r="J948">
        <v>0.39</v>
      </c>
      <c r="K948">
        <v>0.7</v>
      </c>
      <c r="L948">
        <v>0.47</v>
      </c>
      <c r="M948">
        <v>0.82</v>
      </c>
      <c r="N948">
        <v>0.66</v>
      </c>
      <c r="O948">
        <v>1.04</v>
      </c>
      <c r="P948">
        <v>0.77</v>
      </c>
      <c r="Q948">
        <v>1.1399999999999999</v>
      </c>
      <c r="R948">
        <v>0.87</v>
      </c>
      <c r="S948">
        <v>1.24</v>
      </c>
    </row>
    <row r="949" spans="1:19">
      <c r="A949" s="329">
        <v>41183</v>
      </c>
      <c r="B949">
        <v>0.2</v>
      </c>
      <c r="C949">
        <v>0.42</v>
      </c>
      <c r="D949">
        <v>0.2</v>
      </c>
      <c r="E949">
        <v>0.46</v>
      </c>
      <c r="F949">
        <v>0.21</v>
      </c>
      <c r="G949">
        <v>0.46</v>
      </c>
      <c r="H949">
        <v>0.24</v>
      </c>
      <c r="I949">
        <v>0.52</v>
      </c>
      <c r="J949">
        <v>0.31</v>
      </c>
      <c r="K949">
        <v>0.62</v>
      </c>
      <c r="L949">
        <v>0.39</v>
      </c>
      <c r="M949">
        <v>0.74</v>
      </c>
      <c r="N949">
        <v>0.56999999999999995</v>
      </c>
      <c r="O949">
        <v>0.94</v>
      </c>
      <c r="P949">
        <v>0.67</v>
      </c>
      <c r="Q949">
        <v>1.05</v>
      </c>
      <c r="R949">
        <v>0.77</v>
      </c>
      <c r="S949">
        <v>1.1499999999999999</v>
      </c>
    </row>
    <row r="950" spans="1:19">
      <c r="A950" s="329">
        <v>41184</v>
      </c>
      <c r="B950">
        <v>0.17</v>
      </c>
      <c r="C950">
        <v>0.4</v>
      </c>
      <c r="D950">
        <v>0.19</v>
      </c>
      <c r="E950">
        <v>0.44</v>
      </c>
      <c r="F950">
        <v>0.2</v>
      </c>
      <c r="G950">
        <v>0.45</v>
      </c>
      <c r="H950">
        <v>0.23</v>
      </c>
      <c r="I950">
        <v>0.51</v>
      </c>
      <c r="J950">
        <v>0.28999999999999998</v>
      </c>
      <c r="K950">
        <v>0.6</v>
      </c>
      <c r="L950">
        <v>0.39</v>
      </c>
      <c r="M950">
        <v>0.74</v>
      </c>
      <c r="N950">
        <v>0.55000000000000004</v>
      </c>
      <c r="O950">
        <v>0.92</v>
      </c>
      <c r="P950">
        <v>0.65</v>
      </c>
      <c r="Q950">
        <v>1.04</v>
      </c>
      <c r="R950">
        <v>0.75</v>
      </c>
      <c r="S950">
        <v>1.1399999999999999</v>
      </c>
    </row>
    <row r="951" spans="1:19">
      <c r="A951" s="329">
        <v>41185</v>
      </c>
      <c r="B951">
        <v>0.14000000000000001</v>
      </c>
      <c r="C951">
        <v>0.38</v>
      </c>
      <c r="D951">
        <v>0.19</v>
      </c>
      <c r="E951">
        <v>0.44</v>
      </c>
      <c r="F951">
        <v>0.2</v>
      </c>
      <c r="G951">
        <v>0.45</v>
      </c>
      <c r="H951">
        <v>0.23</v>
      </c>
      <c r="I951">
        <v>0.51</v>
      </c>
      <c r="J951">
        <v>0.28999999999999998</v>
      </c>
      <c r="K951">
        <v>0.6</v>
      </c>
      <c r="L951">
        <v>0.38</v>
      </c>
      <c r="M951">
        <v>0.73</v>
      </c>
      <c r="N951">
        <v>0.54</v>
      </c>
      <c r="O951">
        <v>0.92</v>
      </c>
      <c r="P951">
        <v>0.65</v>
      </c>
      <c r="Q951">
        <v>1.04</v>
      </c>
      <c r="R951">
        <v>0.75</v>
      </c>
      <c r="S951">
        <v>1.1399999999999999</v>
      </c>
    </row>
    <row r="952" spans="1:19">
      <c r="A952" s="329">
        <v>41186</v>
      </c>
      <c r="B952">
        <v>0.17</v>
      </c>
      <c r="C952">
        <v>0.39</v>
      </c>
      <c r="D952">
        <v>0.18</v>
      </c>
      <c r="E952">
        <v>0.43</v>
      </c>
      <c r="F952">
        <v>0.19</v>
      </c>
      <c r="G952">
        <v>0.45</v>
      </c>
      <c r="H952">
        <v>0.22</v>
      </c>
      <c r="I952">
        <v>0.5</v>
      </c>
      <c r="J952">
        <v>0.28999999999999998</v>
      </c>
      <c r="K952">
        <v>0.6</v>
      </c>
      <c r="L952">
        <v>0.36</v>
      </c>
      <c r="M952">
        <v>0.72</v>
      </c>
      <c r="N952">
        <v>0.52</v>
      </c>
      <c r="O952">
        <v>0.9</v>
      </c>
      <c r="P952">
        <v>0.64</v>
      </c>
      <c r="Q952">
        <v>1.03</v>
      </c>
      <c r="R952">
        <v>0.72</v>
      </c>
      <c r="S952">
        <v>1.1200000000000001</v>
      </c>
    </row>
    <row r="953" spans="1:19">
      <c r="A953" s="329">
        <v>41187</v>
      </c>
      <c r="B953">
        <v>0.17</v>
      </c>
      <c r="C953">
        <v>0.4</v>
      </c>
      <c r="D953">
        <v>0.19</v>
      </c>
      <c r="E953">
        <v>0.43</v>
      </c>
      <c r="F953">
        <v>0.2</v>
      </c>
      <c r="G953">
        <v>0.45</v>
      </c>
      <c r="H953">
        <v>0.22</v>
      </c>
      <c r="I953">
        <v>0.5</v>
      </c>
      <c r="J953">
        <v>0.28999999999999998</v>
      </c>
      <c r="K953">
        <v>0.59</v>
      </c>
      <c r="L953">
        <v>0.36</v>
      </c>
      <c r="M953">
        <v>0.71</v>
      </c>
      <c r="N953">
        <v>0.51</v>
      </c>
      <c r="O953">
        <v>0.89</v>
      </c>
      <c r="P953">
        <v>0.63</v>
      </c>
      <c r="Q953">
        <v>1.02</v>
      </c>
      <c r="R953">
        <v>0.71</v>
      </c>
      <c r="S953">
        <v>1.1100000000000001</v>
      </c>
    </row>
    <row r="954" spans="1:19">
      <c r="A954" s="329">
        <v>41190</v>
      </c>
      <c r="B954">
        <v>0.17</v>
      </c>
      <c r="C954">
        <v>0.4</v>
      </c>
      <c r="D954">
        <v>0.18</v>
      </c>
      <c r="E954">
        <v>0.43</v>
      </c>
      <c r="F954">
        <v>0.19</v>
      </c>
      <c r="G954">
        <v>0.45</v>
      </c>
      <c r="H954">
        <v>0.22</v>
      </c>
      <c r="I954">
        <v>0.5</v>
      </c>
      <c r="J954">
        <v>0.28000000000000003</v>
      </c>
      <c r="K954">
        <v>0.59</v>
      </c>
      <c r="L954">
        <v>0.35</v>
      </c>
      <c r="M954">
        <v>0.71</v>
      </c>
      <c r="N954">
        <v>0.5</v>
      </c>
      <c r="O954">
        <v>0.89</v>
      </c>
      <c r="P954">
        <v>0.62</v>
      </c>
      <c r="Q954">
        <v>1.02</v>
      </c>
      <c r="R954">
        <v>0.69</v>
      </c>
      <c r="S954">
        <v>1.1000000000000001</v>
      </c>
    </row>
    <row r="955" spans="1:19">
      <c r="A955" s="329">
        <v>41191</v>
      </c>
      <c r="B955">
        <v>0.17</v>
      </c>
      <c r="C955">
        <v>0.39</v>
      </c>
      <c r="D955">
        <v>0.18</v>
      </c>
      <c r="E955">
        <v>0.43</v>
      </c>
      <c r="F955">
        <v>0.2</v>
      </c>
      <c r="G955">
        <v>0.45</v>
      </c>
      <c r="H955">
        <v>0.22</v>
      </c>
      <c r="I955">
        <v>0.5</v>
      </c>
      <c r="J955">
        <v>0.28000000000000003</v>
      </c>
      <c r="K955">
        <v>0.59</v>
      </c>
      <c r="L955">
        <v>0.35</v>
      </c>
      <c r="M955">
        <v>0.71</v>
      </c>
      <c r="N955">
        <v>0.5</v>
      </c>
      <c r="O955">
        <v>0.89</v>
      </c>
      <c r="P955">
        <v>0.62</v>
      </c>
      <c r="Q955">
        <v>1.02</v>
      </c>
      <c r="R955">
        <v>0.69</v>
      </c>
      <c r="S955">
        <v>1.1000000000000001</v>
      </c>
    </row>
    <row r="956" spans="1:19">
      <c r="A956" s="329">
        <v>41192</v>
      </c>
      <c r="B956">
        <v>0.17</v>
      </c>
      <c r="C956">
        <v>0.4</v>
      </c>
      <c r="D956">
        <v>0.18</v>
      </c>
      <c r="E956">
        <v>0.43</v>
      </c>
      <c r="F956">
        <v>0.19</v>
      </c>
      <c r="G956">
        <v>0.45</v>
      </c>
      <c r="H956">
        <v>0.22</v>
      </c>
      <c r="I956">
        <v>0.51</v>
      </c>
      <c r="J956">
        <v>0.28000000000000003</v>
      </c>
      <c r="K956">
        <v>0.6</v>
      </c>
      <c r="L956">
        <v>0.35</v>
      </c>
      <c r="M956">
        <v>0.71</v>
      </c>
      <c r="N956">
        <v>0.52</v>
      </c>
      <c r="O956">
        <v>0.9</v>
      </c>
      <c r="P956">
        <v>0.63</v>
      </c>
      <c r="Q956">
        <v>1.03</v>
      </c>
      <c r="R956">
        <v>0.71</v>
      </c>
      <c r="S956">
        <v>1.1000000000000001</v>
      </c>
    </row>
    <row r="957" spans="1:19">
      <c r="A957" s="329">
        <v>41193</v>
      </c>
      <c r="B957">
        <v>0.17</v>
      </c>
      <c r="C957">
        <v>0.41</v>
      </c>
      <c r="D957">
        <v>0.18</v>
      </c>
      <c r="E957">
        <v>0.43</v>
      </c>
      <c r="F957">
        <v>0.19</v>
      </c>
      <c r="G957">
        <v>0.44</v>
      </c>
      <c r="H957">
        <v>0.21</v>
      </c>
      <c r="I957">
        <v>0.49</v>
      </c>
      <c r="J957">
        <v>0.28000000000000003</v>
      </c>
      <c r="K957">
        <v>0.59</v>
      </c>
      <c r="L957">
        <v>0.35</v>
      </c>
      <c r="M957">
        <v>0.71</v>
      </c>
      <c r="N957">
        <v>0.49</v>
      </c>
      <c r="O957">
        <v>0.88</v>
      </c>
      <c r="P957">
        <v>0.61</v>
      </c>
      <c r="Q957">
        <v>1.01</v>
      </c>
      <c r="R957">
        <v>0.7</v>
      </c>
      <c r="S957">
        <v>1.0900000000000001</v>
      </c>
    </row>
    <row r="958" spans="1:19">
      <c r="A958" s="329">
        <v>41194</v>
      </c>
      <c r="B958">
        <v>0.17</v>
      </c>
      <c r="C958">
        <v>0.4</v>
      </c>
      <c r="D958">
        <v>0.18</v>
      </c>
      <c r="E958">
        <v>0.43</v>
      </c>
      <c r="F958">
        <v>0.19</v>
      </c>
      <c r="G958">
        <v>0.45</v>
      </c>
      <c r="H958">
        <v>0.22</v>
      </c>
      <c r="I958">
        <v>0.5</v>
      </c>
      <c r="J958">
        <v>0.28000000000000003</v>
      </c>
      <c r="K958">
        <v>0.6</v>
      </c>
      <c r="L958">
        <v>0.35</v>
      </c>
      <c r="M958">
        <v>0.71</v>
      </c>
      <c r="N958">
        <v>0.49</v>
      </c>
      <c r="O958">
        <v>0.88</v>
      </c>
      <c r="P958">
        <v>0.61</v>
      </c>
      <c r="Q958">
        <v>1.01</v>
      </c>
      <c r="R958">
        <v>0.7</v>
      </c>
      <c r="S958">
        <v>1.08</v>
      </c>
    </row>
    <row r="959" spans="1:19">
      <c r="A959" s="329">
        <v>41197</v>
      </c>
      <c r="B959">
        <v>0.16</v>
      </c>
      <c r="C959">
        <v>0.39</v>
      </c>
      <c r="D959">
        <v>0.18</v>
      </c>
      <c r="E959">
        <v>0.43</v>
      </c>
      <c r="F959">
        <v>0.19</v>
      </c>
      <c r="G959">
        <v>0.44</v>
      </c>
      <c r="H959">
        <v>0.21</v>
      </c>
      <c r="I959">
        <v>0.5</v>
      </c>
      <c r="J959">
        <v>0.28000000000000003</v>
      </c>
      <c r="K959">
        <v>0.59</v>
      </c>
      <c r="L959">
        <v>0.35</v>
      </c>
      <c r="M959">
        <v>0.71</v>
      </c>
      <c r="N959">
        <v>0.49</v>
      </c>
      <c r="O959">
        <v>0.88</v>
      </c>
      <c r="P959">
        <v>0.61</v>
      </c>
      <c r="Q959">
        <v>1.01</v>
      </c>
      <c r="R959">
        <v>0.7</v>
      </c>
      <c r="S959">
        <v>1.08</v>
      </c>
    </row>
    <row r="960" spans="1:19">
      <c r="A960" s="329">
        <v>41198</v>
      </c>
      <c r="B960">
        <v>0.15</v>
      </c>
      <c r="C960">
        <v>0.38</v>
      </c>
      <c r="D960">
        <v>0.18</v>
      </c>
      <c r="E960">
        <v>0.43</v>
      </c>
      <c r="F960">
        <v>0.19</v>
      </c>
      <c r="G960">
        <v>0.44</v>
      </c>
      <c r="H960">
        <v>0.22</v>
      </c>
      <c r="I960">
        <v>0.5</v>
      </c>
      <c r="J960">
        <v>0.28000000000000003</v>
      </c>
      <c r="K960">
        <v>0.6</v>
      </c>
      <c r="L960">
        <v>0.35</v>
      </c>
      <c r="M960">
        <v>0.71</v>
      </c>
      <c r="N960">
        <v>0.49</v>
      </c>
      <c r="O960">
        <v>0.88</v>
      </c>
      <c r="P960">
        <v>0.61</v>
      </c>
      <c r="Q960">
        <v>1.01</v>
      </c>
      <c r="R960">
        <v>0.7</v>
      </c>
      <c r="S960">
        <v>1.08</v>
      </c>
    </row>
    <row r="961" spans="1:19">
      <c r="A961" s="329">
        <v>41199</v>
      </c>
      <c r="B961">
        <v>0.14000000000000001</v>
      </c>
      <c r="C961">
        <v>0.36</v>
      </c>
      <c r="D961">
        <v>0.18</v>
      </c>
      <c r="E961">
        <v>0.42</v>
      </c>
      <c r="F961">
        <v>0.2</v>
      </c>
      <c r="G961">
        <v>0.45</v>
      </c>
      <c r="H961">
        <v>0.22</v>
      </c>
      <c r="I961">
        <v>0.5</v>
      </c>
      <c r="J961">
        <v>0.28000000000000003</v>
      </c>
      <c r="K961">
        <v>0.6</v>
      </c>
      <c r="L961">
        <v>0.36</v>
      </c>
      <c r="M961">
        <v>0.71</v>
      </c>
      <c r="N961">
        <v>0.5</v>
      </c>
      <c r="O961">
        <v>0.89</v>
      </c>
      <c r="P961">
        <v>0.62</v>
      </c>
      <c r="Q961">
        <v>1.01</v>
      </c>
      <c r="R961">
        <v>0.71</v>
      </c>
      <c r="S961">
        <v>1.08</v>
      </c>
    </row>
    <row r="962" spans="1:19">
      <c r="A962" s="329">
        <v>41200</v>
      </c>
      <c r="B962">
        <v>0.15</v>
      </c>
      <c r="C962">
        <v>0.36</v>
      </c>
      <c r="D962">
        <v>0.18</v>
      </c>
      <c r="E962">
        <v>0.42</v>
      </c>
      <c r="F962">
        <v>0.2</v>
      </c>
      <c r="G962">
        <v>0.45</v>
      </c>
      <c r="H962">
        <v>0.22</v>
      </c>
      <c r="I962">
        <v>0.5</v>
      </c>
      <c r="J962">
        <v>0.28000000000000003</v>
      </c>
      <c r="K962">
        <v>0.6</v>
      </c>
      <c r="L962">
        <v>0.35</v>
      </c>
      <c r="M962">
        <v>0.71</v>
      </c>
      <c r="N962">
        <v>0.5</v>
      </c>
      <c r="O962">
        <v>0.88</v>
      </c>
      <c r="P962">
        <v>0.63</v>
      </c>
      <c r="Q962">
        <v>1.02</v>
      </c>
      <c r="R962">
        <v>0.71</v>
      </c>
      <c r="S962">
        <v>1.08</v>
      </c>
    </row>
    <row r="963" spans="1:19">
      <c r="A963" s="329">
        <v>41201</v>
      </c>
      <c r="B963">
        <v>0.14000000000000001</v>
      </c>
      <c r="C963">
        <v>0.37</v>
      </c>
      <c r="D963">
        <v>0.17</v>
      </c>
      <c r="E963">
        <v>0.42</v>
      </c>
      <c r="F963">
        <v>0.19</v>
      </c>
      <c r="G963">
        <v>0.44</v>
      </c>
      <c r="H963">
        <v>0.21</v>
      </c>
      <c r="I963">
        <v>0.49</v>
      </c>
      <c r="J963">
        <v>0.27</v>
      </c>
      <c r="K963">
        <v>0.57999999999999996</v>
      </c>
      <c r="L963">
        <v>0.34</v>
      </c>
      <c r="M963">
        <v>0.71</v>
      </c>
      <c r="N963">
        <v>0.48</v>
      </c>
      <c r="O963">
        <v>0.87</v>
      </c>
      <c r="P963">
        <v>0.6</v>
      </c>
      <c r="Q963">
        <v>1</v>
      </c>
      <c r="R963">
        <v>0.68</v>
      </c>
      <c r="S963">
        <v>1.07</v>
      </c>
    </row>
    <row r="964" spans="1:19">
      <c r="A964" s="329">
        <v>41204</v>
      </c>
      <c r="B964">
        <v>0.15</v>
      </c>
      <c r="C964">
        <v>0.38</v>
      </c>
      <c r="D964">
        <v>0.17</v>
      </c>
      <c r="E964">
        <v>0.42</v>
      </c>
      <c r="F964">
        <v>0.19</v>
      </c>
      <c r="G964">
        <v>0.44</v>
      </c>
      <c r="H964">
        <v>0.21</v>
      </c>
      <c r="I964">
        <v>0.49</v>
      </c>
      <c r="J964">
        <v>0.26</v>
      </c>
      <c r="K964">
        <v>0.57999999999999996</v>
      </c>
      <c r="L964">
        <v>0.34</v>
      </c>
      <c r="M964">
        <v>0.7</v>
      </c>
      <c r="N964">
        <v>0.48</v>
      </c>
      <c r="O964">
        <v>0.87</v>
      </c>
      <c r="P964">
        <v>0.6</v>
      </c>
      <c r="Q964">
        <v>1</v>
      </c>
      <c r="R964">
        <v>0.68</v>
      </c>
      <c r="S964">
        <v>1.07</v>
      </c>
    </row>
    <row r="965" spans="1:19">
      <c r="A965" s="329">
        <v>41205</v>
      </c>
      <c r="B965">
        <v>0.15</v>
      </c>
      <c r="C965">
        <v>0.37</v>
      </c>
      <c r="D965">
        <v>0.18</v>
      </c>
      <c r="E965">
        <v>0.42</v>
      </c>
      <c r="F965">
        <v>0.19</v>
      </c>
      <c r="G965">
        <v>0.45</v>
      </c>
      <c r="H965">
        <v>0.21</v>
      </c>
      <c r="I965">
        <v>0.49</v>
      </c>
      <c r="J965">
        <v>0.26</v>
      </c>
      <c r="K965">
        <v>0.57999999999999996</v>
      </c>
      <c r="L965">
        <v>0.34</v>
      </c>
      <c r="M965">
        <v>0.71</v>
      </c>
      <c r="N965">
        <v>0.49</v>
      </c>
      <c r="O965">
        <v>0.88</v>
      </c>
      <c r="P965">
        <v>0.61</v>
      </c>
      <c r="Q965">
        <v>1</v>
      </c>
      <c r="R965">
        <v>0.69</v>
      </c>
      <c r="S965">
        <v>1.07</v>
      </c>
    </row>
    <row r="966" spans="1:19">
      <c r="A966" s="329">
        <v>41206</v>
      </c>
      <c r="B966">
        <v>0.15</v>
      </c>
      <c r="C966">
        <v>0.37</v>
      </c>
      <c r="D966">
        <v>0.18</v>
      </c>
      <c r="E966">
        <v>0.43</v>
      </c>
      <c r="F966">
        <v>0.2</v>
      </c>
      <c r="G966">
        <v>0.44</v>
      </c>
      <c r="H966">
        <v>0.22</v>
      </c>
      <c r="I966">
        <v>0.49</v>
      </c>
      <c r="J966">
        <v>0.26</v>
      </c>
      <c r="K966">
        <v>0.56000000000000005</v>
      </c>
      <c r="L966">
        <v>0.34</v>
      </c>
      <c r="M966">
        <v>0.7</v>
      </c>
      <c r="N966">
        <v>0.5</v>
      </c>
      <c r="O966">
        <v>0.87</v>
      </c>
      <c r="P966">
        <v>0.62</v>
      </c>
      <c r="Q966">
        <v>0.99</v>
      </c>
      <c r="R966">
        <v>0.69</v>
      </c>
      <c r="S966">
        <v>1.06</v>
      </c>
    </row>
    <row r="967" spans="1:19">
      <c r="A967" s="329">
        <v>41207</v>
      </c>
      <c r="B967">
        <v>0.17</v>
      </c>
      <c r="C967">
        <v>0.37</v>
      </c>
      <c r="D967">
        <v>0.19</v>
      </c>
      <c r="E967">
        <v>0.43</v>
      </c>
      <c r="F967">
        <v>0.2</v>
      </c>
      <c r="G967">
        <v>0.44</v>
      </c>
      <c r="H967">
        <v>0.22</v>
      </c>
      <c r="I967">
        <v>0.49</v>
      </c>
      <c r="J967">
        <v>0.26</v>
      </c>
      <c r="K967">
        <v>0.56999999999999995</v>
      </c>
      <c r="L967">
        <v>0.33</v>
      </c>
      <c r="M967">
        <v>0.7</v>
      </c>
      <c r="N967">
        <v>0.49</v>
      </c>
      <c r="O967">
        <v>0.88</v>
      </c>
      <c r="P967">
        <v>0.61</v>
      </c>
      <c r="Q967">
        <v>1</v>
      </c>
      <c r="R967">
        <v>0.67</v>
      </c>
      <c r="S967">
        <v>1.07</v>
      </c>
    </row>
    <row r="968" spans="1:19">
      <c r="A968" s="329">
        <v>41208</v>
      </c>
      <c r="B968">
        <v>0.17</v>
      </c>
      <c r="C968">
        <v>0.38</v>
      </c>
      <c r="D968">
        <v>0.19</v>
      </c>
      <c r="E968">
        <v>0.43</v>
      </c>
      <c r="F968">
        <v>0.21</v>
      </c>
      <c r="G968">
        <v>0.44</v>
      </c>
      <c r="H968">
        <v>0.21</v>
      </c>
      <c r="I968">
        <v>0.49</v>
      </c>
      <c r="J968">
        <v>0.26</v>
      </c>
      <c r="K968">
        <v>0.56999999999999995</v>
      </c>
      <c r="L968">
        <v>0.33</v>
      </c>
      <c r="M968">
        <v>0.7</v>
      </c>
      <c r="N968">
        <v>0.48</v>
      </c>
      <c r="O968">
        <v>0.87</v>
      </c>
      <c r="P968">
        <v>0.61</v>
      </c>
      <c r="Q968">
        <v>1</v>
      </c>
      <c r="R968">
        <v>0.67</v>
      </c>
      <c r="S968">
        <v>1.06</v>
      </c>
    </row>
    <row r="969" spans="1:19">
      <c r="A969" s="329">
        <v>41211</v>
      </c>
      <c r="B969">
        <v>0.17</v>
      </c>
      <c r="C969">
        <v>0.38</v>
      </c>
      <c r="D969">
        <v>0.19</v>
      </c>
      <c r="E969">
        <v>0.43</v>
      </c>
      <c r="F969">
        <v>0.2</v>
      </c>
      <c r="G969">
        <v>0.44</v>
      </c>
      <c r="H969">
        <v>0.21</v>
      </c>
      <c r="I969">
        <v>0.49</v>
      </c>
      <c r="J969">
        <v>0.26</v>
      </c>
      <c r="K969">
        <v>0.56000000000000005</v>
      </c>
      <c r="L969">
        <v>0.33</v>
      </c>
      <c r="M969">
        <v>0.7</v>
      </c>
      <c r="N969">
        <v>0.48</v>
      </c>
      <c r="O969">
        <v>0.87</v>
      </c>
      <c r="P969">
        <v>0.61</v>
      </c>
      <c r="Q969">
        <v>1</v>
      </c>
      <c r="R969">
        <v>0.67</v>
      </c>
      <c r="S969">
        <v>1.06</v>
      </c>
    </row>
    <row r="970" spans="1:19">
      <c r="A970" s="329">
        <v>41212</v>
      </c>
      <c r="B970">
        <v>0.16</v>
      </c>
      <c r="C970">
        <v>0.37</v>
      </c>
      <c r="D970">
        <v>0.19</v>
      </c>
      <c r="E970">
        <v>0.43</v>
      </c>
      <c r="F970">
        <v>0.2</v>
      </c>
      <c r="G970">
        <v>0.44</v>
      </c>
      <c r="H970">
        <v>0.21</v>
      </c>
      <c r="I970">
        <v>0.49</v>
      </c>
      <c r="J970">
        <v>0.26</v>
      </c>
      <c r="K970">
        <v>0.56999999999999995</v>
      </c>
      <c r="L970">
        <v>0.33</v>
      </c>
      <c r="M970">
        <v>0.7</v>
      </c>
      <c r="N970">
        <v>0.48</v>
      </c>
      <c r="O970">
        <v>0.86</v>
      </c>
      <c r="P970">
        <v>0.6</v>
      </c>
      <c r="Q970">
        <v>0.99</v>
      </c>
      <c r="R970">
        <v>0.66</v>
      </c>
      <c r="S970">
        <v>1.05</v>
      </c>
    </row>
    <row r="971" spans="1:19">
      <c r="A971" s="329">
        <v>41213</v>
      </c>
      <c r="B971">
        <v>0.15</v>
      </c>
      <c r="C971">
        <v>0.35</v>
      </c>
      <c r="D971">
        <v>0.19</v>
      </c>
      <c r="E971">
        <v>0.42</v>
      </c>
      <c r="F971">
        <v>0.21</v>
      </c>
      <c r="G971">
        <v>0.43</v>
      </c>
      <c r="H971">
        <v>0.22</v>
      </c>
      <c r="I971">
        <v>0.49</v>
      </c>
      <c r="J971">
        <v>0.26</v>
      </c>
      <c r="K971">
        <v>0.56999999999999995</v>
      </c>
      <c r="L971">
        <v>0.32</v>
      </c>
      <c r="M971">
        <v>0.69</v>
      </c>
      <c r="N971">
        <v>0.46</v>
      </c>
      <c r="O971">
        <v>0.86</v>
      </c>
      <c r="P971">
        <v>0.57999999999999996</v>
      </c>
      <c r="Q971">
        <v>0.98</v>
      </c>
      <c r="R971">
        <v>0.64</v>
      </c>
      <c r="S971">
        <v>1.05</v>
      </c>
    </row>
    <row r="972" spans="1:19">
      <c r="A972" s="329">
        <v>41214</v>
      </c>
      <c r="B972">
        <v>0.15</v>
      </c>
      <c r="C972">
        <v>0.36</v>
      </c>
      <c r="D972">
        <v>0.19</v>
      </c>
      <c r="E972">
        <v>0.42</v>
      </c>
      <c r="F972">
        <v>0.21</v>
      </c>
      <c r="G972">
        <v>0.44</v>
      </c>
      <c r="H972">
        <v>0.22</v>
      </c>
      <c r="I972">
        <v>0.49</v>
      </c>
      <c r="J972">
        <v>0.26</v>
      </c>
      <c r="K972">
        <v>0.57999999999999996</v>
      </c>
      <c r="L972">
        <v>0.33</v>
      </c>
      <c r="M972">
        <v>0.7</v>
      </c>
      <c r="N972">
        <v>0.46</v>
      </c>
      <c r="O972">
        <v>0.86</v>
      </c>
      <c r="P972">
        <v>0.57999999999999996</v>
      </c>
      <c r="Q972">
        <v>0.98</v>
      </c>
      <c r="R972">
        <v>0.64</v>
      </c>
      <c r="S972">
        <v>1.05</v>
      </c>
    </row>
    <row r="973" spans="1:19">
      <c r="A973" s="329">
        <v>41215</v>
      </c>
      <c r="B973">
        <v>0.03</v>
      </c>
      <c r="C973">
        <v>0.24</v>
      </c>
      <c r="D973">
        <v>0.04</v>
      </c>
      <c r="E973">
        <v>0.28000000000000003</v>
      </c>
      <c r="F973">
        <v>0.04</v>
      </c>
      <c r="G973">
        <v>0.28999999999999998</v>
      </c>
      <c r="H973">
        <v>0.08</v>
      </c>
      <c r="I973">
        <v>0.37</v>
      </c>
      <c r="J973">
        <v>0.15</v>
      </c>
      <c r="K973">
        <v>0.45</v>
      </c>
      <c r="L973">
        <v>0.21</v>
      </c>
      <c r="M973">
        <v>0.57999999999999996</v>
      </c>
      <c r="N973">
        <v>0.33</v>
      </c>
      <c r="O973">
        <v>0.73</v>
      </c>
      <c r="P973">
        <v>0.45</v>
      </c>
      <c r="Q973">
        <v>0.86</v>
      </c>
      <c r="R973">
        <v>0.52</v>
      </c>
      <c r="S973">
        <v>0.94</v>
      </c>
    </row>
    <row r="974" spans="1:19">
      <c r="A974" s="329">
        <v>41218</v>
      </c>
      <c r="B974">
        <v>0.02</v>
      </c>
      <c r="C974">
        <v>0.23</v>
      </c>
      <c r="D974">
        <v>0.03</v>
      </c>
      <c r="E974">
        <v>0.27</v>
      </c>
      <c r="F974">
        <v>0.04</v>
      </c>
      <c r="G974">
        <v>0.28000000000000003</v>
      </c>
      <c r="H974">
        <v>7.0000000000000007E-2</v>
      </c>
      <c r="I974">
        <v>0.35</v>
      </c>
      <c r="J974">
        <v>0.13</v>
      </c>
      <c r="K974">
        <v>0.43</v>
      </c>
      <c r="L974">
        <v>0.19</v>
      </c>
      <c r="M974">
        <v>0.56000000000000005</v>
      </c>
      <c r="N974">
        <v>0.32</v>
      </c>
      <c r="O974">
        <v>0.72</v>
      </c>
      <c r="P974">
        <v>0.43</v>
      </c>
      <c r="Q974">
        <v>0.85</v>
      </c>
      <c r="R974">
        <v>0.51</v>
      </c>
      <c r="S974">
        <v>0.93</v>
      </c>
    </row>
    <row r="975" spans="1:19">
      <c r="A975" s="329">
        <v>41219</v>
      </c>
      <c r="B975">
        <v>0.02</v>
      </c>
      <c r="C975">
        <v>0.21</v>
      </c>
      <c r="D975">
        <v>0.03</v>
      </c>
      <c r="E975">
        <v>0.27</v>
      </c>
      <c r="F975">
        <v>0.03</v>
      </c>
      <c r="G975">
        <v>0.27</v>
      </c>
      <c r="H975">
        <v>0.06</v>
      </c>
      <c r="I975">
        <v>0.35</v>
      </c>
      <c r="J975">
        <v>0.12</v>
      </c>
      <c r="K975">
        <v>0.42</v>
      </c>
      <c r="L975">
        <v>0.19</v>
      </c>
      <c r="M975">
        <v>0.55000000000000004</v>
      </c>
      <c r="N975">
        <v>0.31</v>
      </c>
      <c r="O975">
        <v>0.72</v>
      </c>
      <c r="P975">
        <v>0.43</v>
      </c>
      <c r="Q975">
        <v>0.84</v>
      </c>
      <c r="R975">
        <v>0.5</v>
      </c>
      <c r="S975">
        <v>0.93</v>
      </c>
    </row>
    <row r="976" spans="1:19">
      <c r="A976" s="329">
        <v>41220</v>
      </c>
      <c r="B976">
        <v>0.02</v>
      </c>
      <c r="C976">
        <v>0.2</v>
      </c>
      <c r="D976">
        <v>0.02</v>
      </c>
      <c r="E976">
        <v>0.27</v>
      </c>
      <c r="F976">
        <v>0.03</v>
      </c>
      <c r="G976">
        <v>0.27</v>
      </c>
      <c r="H976">
        <v>0.06</v>
      </c>
      <c r="I976">
        <v>0.34</v>
      </c>
      <c r="J976">
        <v>0.11</v>
      </c>
      <c r="K976">
        <v>0.42</v>
      </c>
      <c r="L976">
        <v>0.19</v>
      </c>
      <c r="M976">
        <v>0.54</v>
      </c>
      <c r="N976">
        <v>0.3</v>
      </c>
      <c r="O976">
        <v>0.72</v>
      </c>
      <c r="P976">
        <v>0.42</v>
      </c>
      <c r="Q976">
        <v>0.84</v>
      </c>
      <c r="R976">
        <v>0.49</v>
      </c>
      <c r="S976">
        <v>0.92</v>
      </c>
    </row>
    <row r="977" spans="1:19">
      <c r="A977" s="329">
        <v>41221</v>
      </c>
      <c r="B977">
        <v>0.02</v>
      </c>
      <c r="C977">
        <v>0.2</v>
      </c>
      <c r="D977">
        <v>0.02</v>
      </c>
      <c r="E977">
        <v>0.27</v>
      </c>
      <c r="F977">
        <v>0.03</v>
      </c>
      <c r="G977">
        <v>0.27</v>
      </c>
      <c r="H977">
        <v>0.06</v>
      </c>
      <c r="I977">
        <v>0.34</v>
      </c>
      <c r="J977">
        <v>0.11</v>
      </c>
      <c r="K977">
        <v>0.42</v>
      </c>
      <c r="L977">
        <v>0.19</v>
      </c>
      <c r="M977">
        <v>0.54</v>
      </c>
      <c r="N977">
        <v>0.3</v>
      </c>
      <c r="O977">
        <v>0.72</v>
      </c>
      <c r="P977">
        <v>0.42</v>
      </c>
      <c r="Q977">
        <v>0.84</v>
      </c>
      <c r="R977">
        <v>0.49</v>
      </c>
      <c r="S977">
        <v>0.92</v>
      </c>
    </row>
    <row r="978" spans="1:19">
      <c r="A978" s="329">
        <v>41222</v>
      </c>
      <c r="B978">
        <v>0.02</v>
      </c>
      <c r="C978">
        <v>0.2</v>
      </c>
      <c r="D978">
        <v>0.02</v>
      </c>
      <c r="E978">
        <v>0.27</v>
      </c>
      <c r="F978">
        <v>0.03</v>
      </c>
      <c r="G978">
        <v>0.27</v>
      </c>
      <c r="H978">
        <v>0.05</v>
      </c>
      <c r="I978">
        <v>0.34</v>
      </c>
      <c r="J978">
        <v>0.11</v>
      </c>
      <c r="K978">
        <v>0.42</v>
      </c>
      <c r="L978">
        <v>0.18</v>
      </c>
      <c r="M978">
        <v>0.54</v>
      </c>
      <c r="N978">
        <v>0.28999999999999998</v>
      </c>
      <c r="O978">
        <v>0.71</v>
      </c>
      <c r="P978">
        <v>0.41</v>
      </c>
      <c r="Q978">
        <v>0.83</v>
      </c>
      <c r="R978">
        <v>0.48</v>
      </c>
      <c r="S978">
        <v>0.92</v>
      </c>
    </row>
    <row r="979" spans="1:19">
      <c r="A979" s="329">
        <v>41225</v>
      </c>
      <c r="B979">
        <v>0.02</v>
      </c>
      <c r="C979">
        <v>0.2</v>
      </c>
      <c r="D979">
        <v>0.02</v>
      </c>
      <c r="E979">
        <v>0.27</v>
      </c>
      <c r="F979">
        <v>0.03</v>
      </c>
      <c r="G979">
        <v>0.27</v>
      </c>
      <c r="H979">
        <v>0.05</v>
      </c>
      <c r="I979">
        <v>0.34</v>
      </c>
      <c r="J979">
        <v>0.11</v>
      </c>
      <c r="K979">
        <v>0.4</v>
      </c>
      <c r="L979">
        <v>0.18</v>
      </c>
      <c r="M979">
        <v>0.53</v>
      </c>
      <c r="N979">
        <v>0.28999999999999998</v>
      </c>
      <c r="O979">
        <v>0.71</v>
      </c>
      <c r="P979">
        <v>0.41</v>
      </c>
      <c r="Q979">
        <v>0.83</v>
      </c>
      <c r="R979">
        <v>0.48</v>
      </c>
      <c r="S979">
        <v>0.91</v>
      </c>
    </row>
    <row r="980" spans="1:19">
      <c r="A980" s="329">
        <v>41226</v>
      </c>
      <c r="B980">
        <v>0.02</v>
      </c>
      <c r="C980">
        <v>0.2</v>
      </c>
      <c r="D980">
        <v>0.02</v>
      </c>
      <c r="E980">
        <v>0.27</v>
      </c>
      <c r="F980">
        <v>0.03</v>
      </c>
      <c r="G980">
        <v>0.27</v>
      </c>
      <c r="H980">
        <v>0.05</v>
      </c>
      <c r="I980">
        <v>0.34</v>
      </c>
      <c r="J980">
        <v>0.1</v>
      </c>
      <c r="K980">
        <v>0.39</v>
      </c>
      <c r="L980">
        <v>0.18</v>
      </c>
      <c r="M980">
        <v>0.53</v>
      </c>
      <c r="N980">
        <v>0.28999999999999998</v>
      </c>
      <c r="O980">
        <v>0.71</v>
      </c>
      <c r="P980">
        <v>0.41</v>
      </c>
      <c r="Q980">
        <v>0.82</v>
      </c>
      <c r="R980">
        <v>0.47</v>
      </c>
      <c r="S980">
        <v>0.91</v>
      </c>
    </row>
    <row r="981" spans="1:19">
      <c r="A981" s="329">
        <v>41227</v>
      </c>
      <c r="B981">
        <v>0.02</v>
      </c>
      <c r="C981">
        <v>0.2</v>
      </c>
      <c r="D981">
        <v>0.02</v>
      </c>
      <c r="E981">
        <v>0.27</v>
      </c>
      <c r="F981">
        <v>0.03</v>
      </c>
      <c r="G981">
        <v>0.27</v>
      </c>
      <c r="H981">
        <v>0.05</v>
      </c>
      <c r="I981">
        <v>0.34</v>
      </c>
      <c r="J981">
        <v>0.1</v>
      </c>
      <c r="K981">
        <v>0.39</v>
      </c>
      <c r="L981">
        <v>0.18</v>
      </c>
      <c r="M981">
        <v>0.53</v>
      </c>
      <c r="N981">
        <v>0.28999999999999998</v>
      </c>
      <c r="O981">
        <v>0.71</v>
      </c>
      <c r="P981">
        <v>0.41</v>
      </c>
      <c r="Q981">
        <v>0.82</v>
      </c>
      <c r="R981">
        <v>0.47</v>
      </c>
      <c r="S981">
        <v>0.91</v>
      </c>
    </row>
    <row r="982" spans="1:19">
      <c r="A982" s="329">
        <v>41228</v>
      </c>
      <c r="B982">
        <v>0.02</v>
      </c>
      <c r="C982">
        <v>0.2</v>
      </c>
      <c r="D982">
        <v>0.02</v>
      </c>
      <c r="E982">
        <v>0.27</v>
      </c>
      <c r="F982">
        <v>0.03</v>
      </c>
      <c r="G982">
        <v>0.28000000000000003</v>
      </c>
      <c r="H982">
        <v>0.05</v>
      </c>
      <c r="I982">
        <v>0.34</v>
      </c>
      <c r="J982">
        <v>0.1</v>
      </c>
      <c r="K982">
        <v>0.39</v>
      </c>
      <c r="L982">
        <v>0.18</v>
      </c>
      <c r="M982">
        <v>0.53</v>
      </c>
      <c r="N982">
        <v>0.28999999999999998</v>
      </c>
      <c r="O982">
        <v>0.71</v>
      </c>
      <c r="P982">
        <v>0.4</v>
      </c>
      <c r="Q982">
        <v>0.82</v>
      </c>
      <c r="R982">
        <v>0.47</v>
      </c>
      <c r="S982">
        <v>0.91</v>
      </c>
    </row>
    <row r="983" spans="1:19">
      <c r="A983" s="329">
        <v>41229</v>
      </c>
      <c r="B983">
        <v>0.02</v>
      </c>
      <c r="C983">
        <v>0.2</v>
      </c>
      <c r="D983">
        <v>0.02</v>
      </c>
      <c r="E983">
        <v>0.27</v>
      </c>
      <c r="F983">
        <v>0.03</v>
      </c>
      <c r="G983">
        <v>0.28000000000000003</v>
      </c>
      <c r="H983">
        <v>0.05</v>
      </c>
      <c r="I983">
        <v>0.34</v>
      </c>
      <c r="J983">
        <v>0.1</v>
      </c>
      <c r="K983">
        <v>0.39</v>
      </c>
      <c r="L983">
        <v>0.17</v>
      </c>
      <c r="M983">
        <v>0.52</v>
      </c>
      <c r="N983">
        <v>0.28999999999999998</v>
      </c>
      <c r="O983">
        <v>0.71</v>
      </c>
      <c r="P983">
        <v>0.4</v>
      </c>
      <c r="Q983">
        <v>0.82</v>
      </c>
      <c r="R983">
        <v>0.47</v>
      </c>
      <c r="S983">
        <v>0.91</v>
      </c>
    </row>
    <row r="984" spans="1:19">
      <c r="A984" s="329">
        <v>41232</v>
      </c>
      <c r="B984">
        <v>0.02</v>
      </c>
      <c r="C984">
        <v>0.2</v>
      </c>
      <c r="D984">
        <v>0.02</v>
      </c>
      <c r="E984">
        <v>0.27</v>
      </c>
      <c r="F984">
        <v>0.03</v>
      </c>
      <c r="G984">
        <v>0.28000000000000003</v>
      </c>
      <c r="H984">
        <v>0.05</v>
      </c>
      <c r="I984">
        <v>0.34</v>
      </c>
      <c r="J984">
        <v>0.1</v>
      </c>
      <c r="K984">
        <v>0.39</v>
      </c>
      <c r="L984">
        <v>0.17</v>
      </c>
      <c r="M984">
        <v>0.52</v>
      </c>
      <c r="N984">
        <v>0.28999999999999998</v>
      </c>
      <c r="O984">
        <v>0.7</v>
      </c>
      <c r="P984">
        <v>0.4</v>
      </c>
      <c r="Q984">
        <v>0.82</v>
      </c>
      <c r="R984">
        <v>0.46</v>
      </c>
      <c r="S984">
        <v>0.9</v>
      </c>
    </row>
    <row r="985" spans="1:19">
      <c r="A985" s="329">
        <v>41233</v>
      </c>
      <c r="B985">
        <v>0.02</v>
      </c>
      <c r="C985">
        <v>0.2</v>
      </c>
      <c r="D985">
        <v>0.02</v>
      </c>
      <c r="E985">
        <v>0.27</v>
      </c>
      <c r="F985">
        <v>0.03</v>
      </c>
      <c r="G985">
        <v>0.28000000000000003</v>
      </c>
      <c r="H985">
        <v>0.05</v>
      </c>
      <c r="I985">
        <v>0.33</v>
      </c>
      <c r="J985">
        <v>0.09</v>
      </c>
      <c r="K985">
        <v>0.38</v>
      </c>
      <c r="L985">
        <v>0.17</v>
      </c>
      <c r="M985">
        <v>0.52</v>
      </c>
      <c r="N985">
        <v>0.28000000000000003</v>
      </c>
      <c r="O985">
        <v>0.7</v>
      </c>
      <c r="P985">
        <v>0.39</v>
      </c>
      <c r="Q985">
        <v>0.81</v>
      </c>
      <c r="R985">
        <v>0.46</v>
      </c>
      <c r="S985">
        <v>0.9</v>
      </c>
    </row>
    <row r="986" spans="1:19">
      <c r="A986" s="329">
        <v>41234</v>
      </c>
      <c r="B986">
        <v>0.02</v>
      </c>
      <c r="C986">
        <v>0.2</v>
      </c>
      <c r="D986">
        <v>0.02</v>
      </c>
      <c r="E986">
        <v>0.27</v>
      </c>
      <c r="F986">
        <v>0.03</v>
      </c>
      <c r="G986">
        <v>0.28000000000000003</v>
      </c>
      <c r="H986">
        <v>0.05</v>
      </c>
      <c r="I986">
        <v>0.33</v>
      </c>
      <c r="J986">
        <v>0.09</v>
      </c>
      <c r="K986">
        <v>0.38</v>
      </c>
      <c r="L986">
        <v>0.17</v>
      </c>
      <c r="M986">
        <v>0.52</v>
      </c>
      <c r="N986">
        <v>0.28000000000000003</v>
      </c>
      <c r="O986">
        <v>0.7</v>
      </c>
      <c r="P986">
        <v>0.39</v>
      </c>
      <c r="Q986">
        <v>0.81</v>
      </c>
      <c r="R986">
        <v>0.46</v>
      </c>
      <c r="S986">
        <v>0.89</v>
      </c>
    </row>
    <row r="987" spans="1:19">
      <c r="A987" s="329">
        <v>41235</v>
      </c>
      <c r="B987">
        <v>0.02</v>
      </c>
      <c r="C987">
        <v>0.2</v>
      </c>
      <c r="D987">
        <v>0.02</v>
      </c>
      <c r="E987">
        <v>0.27</v>
      </c>
      <c r="F987">
        <v>0.03</v>
      </c>
      <c r="G987">
        <v>0.28000000000000003</v>
      </c>
      <c r="H987">
        <v>0.05</v>
      </c>
      <c r="I987">
        <v>0.33</v>
      </c>
      <c r="J987">
        <v>0.08</v>
      </c>
      <c r="K987">
        <v>0.38</v>
      </c>
      <c r="L987">
        <v>0.17</v>
      </c>
      <c r="M987">
        <v>0.52</v>
      </c>
      <c r="N987">
        <v>0.28000000000000003</v>
      </c>
      <c r="O987">
        <v>0.7</v>
      </c>
      <c r="P987">
        <v>0.39</v>
      </c>
      <c r="Q987">
        <v>0.81</v>
      </c>
      <c r="R987">
        <v>0.46</v>
      </c>
      <c r="S987">
        <v>0.89</v>
      </c>
    </row>
    <row r="988" spans="1:19">
      <c r="A988" s="329">
        <v>41236</v>
      </c>
      <c r="B988">
        <v>0.02</v>
      </c>
      <c r="C988">
        <v>0.2</v>
      </c>
      <c r="D988">
        <v>0.02</v>
      </c>
      <c r="E988">
        <v>0.27</v>
      </c>
      <c r="F988">
        <v>0.03</v>
      </c>
      <c r="G988">
        <v>0.28000000000000003</v>
      </c>
      <c r="H988">
        <v>0.05</v>
      </c>
      <c r="I988">
        <v>0.33</v>
      </c>
      <c r="J988">
        <v>0.08</v>
      </c>
      <c r="K988">
        <v>0.38</v>
      </c>
      <c r="L988">
        <v>0.17</v>
      </c>
      <c r="M988">
        <v>0.52</v>
      </c>
      <c r="N988">
        <v>0.28000000000000003</v>
      </c>
      <c r="O988">
        <v>0.7</v>
      </c>
      <c r="P988">
        <v>0.39</v>
      </c>
      <c r="Q988">
        <v>0.81</v>
      </c>
      <c r="R988">
        <v>0.46</v>
      </c>
      <c r="S988">
        <v>0.89</v>
      </c>
    </row>
    <row r="989" spans="1:19">
      <c r="A989" s="329">
        <v>41239</v>
      </c>
      <c r="B989">
        <v>0.02</v>
      </c>
      <c r="C989">
        <v>0.2</v>
      </c>
      <c r="D989">
        <v>0.02</v>
      </c>
      <c r="E989">
        <v>0.27</v>
      </c>
      <c r="F989">
        <v>0.03</v>
      </c>
      <c r="G989">
        <v>0.28000000000000003</v>
      </c>
      <c r="H989">
        <v>0.05</v>
      </c>
      <c r="I989">
        <v>0.33</v>
      </c>
      <c r="J989">
        <v>0.08</v>
      </c>
      <c r="K989">
        <v>0.38</v>
      </c>
      <c r="L989">
        <v>0.17</v>
      </c>
      <c r="M989">
        <v>0.52</v>
      </c>
      <c r="N989">
        <v>0.28000000000000003</v>
      </c>
      <c r="O989">
        <v>0.7</v>
      </c>
      <c r="P989">
        <v>0.39</v>
      </c>
      <c r="Q989">
        <v>0.81</v>
      </c>
      <c r="R989">
        <v>0.46</v>
      </c>
      <c r="S989">
        <v>0.89</v>
      </c>
    </row>
    <row r="990" spans="1:19">
      <c r="A990" s="329">
        <v>41240</v>
      </c>
      <c r="B990">
        <v>0.02</v>
      </c>
      <c r="C990">
        <v>0.2</v>
      </c>
      <c r="D990">
        <v>0.02</v>
      </c>
      <c r="E990">
        <v>0.27</v>
      </c>
      <c r="F990">
        <v>0.03</v>
      </c>
      <c r="G990">
        <v>0.28000000000000003</v>
      </c>
      <c r="H990">
        <v>0.05</v>
      </c>
      <c r="I990">
        <v>0.33</v>
      </c>
      <c r="J990">
        <v>0.08</v>
      </c>
      <c r="K990">
        <v>0.38</v>
      </c>
      <c r="L990">
        <v>0.17</v>
      </c>
      <c r="M990">
        <v>0.52</v>
      </c>
      <c r="N990">
        <v>0.28000000000000003</v>
      </c>
      <c r="O990">
        <v>0.7</v>
      </c>
      <c r="P990">
        <v>0.39</v>
      </c>
      <c r="Q990">
        <v>0.81</v>
      </c>
      <c r="R990">
        <v>0.46</v>
      </c>
      <c r="S990">
        <v>0.89</v>
      </c>
    </row>
    <row r="991" spans="1:19">
      <c r="A991" s="329">
        <v>41241</v>
      </c>
      <c r="B991">
        <v>0.02</v>
      </c>
      <c r="C991">
        <v>0.2</v>
      </c>
      <c r="D991">
        <v>0.02</v>
      </c>
      <c r="E991">
        <v>0.27</v>
      </c>
      <c r="F991">
        <v>0.03</v>
      </c>
      <c r="G991">
        <v>0.28000000000000003</v>
      </c>
      <c r="H991">
        <v>0.05</v>
      </c>
      <c r="I991">
        <v>0.33</v>
      </c>
      <c r="J991">
        <v>0.09</v>
      </c>
      <c r="K991">
        <v>0.38</v>
      </c>
      <c r="L991">
        <v>0.17</v>
      </c>
      <c r="M991">
        <v>0.52</v>
      </c>
      <c r="N991">
        <v>0.28000000000000003</v>
      </c>
      <c r="O991">
        <v>0.69</v>
      </c>
      <c r="P991">
        <v>0.39</v>
      </c>
      <c r="Q991">
        <v>0.8</v>
      </c>
      <c r="R991">
        <v>0.46</v>
      </c>
      <c r="S991">
        <v>0.89</v>
      </c>
    </row>
    <row r="992" spans="1:19">
      <c r="A992" s="329">
        <v>41242</v>
      </c>
      <c r="B992">
        <v>0.02</v>
      </c>
      <c r="C992">
        <v>0.2</v>
      </c>
      <c r="D992">
        <v>0.02</v>
      </c>
      <c r="E992">
        <v>0.27</v>
      </c>
      <c r="F992">
        <v>0.03</v>
      </c>
      <c r="G992">
        <v>0.28000000000000003</v>
      </c>
      <c r="H992">
        <v>0.05</v>
      </c>
      <c r="I992">
        <v>0.33</v>
      </c>
      <c r="J992">
        <v>0.09</v>
      </c>
      <c r="K992">
        <v>0.38</v>
      </c>
      <c r="L992">
        <v>0.17</v>
      </c>
      <c r="M992">
        <v>0.51</v>
      </c>
      <c r="N992">
        <v>0.27</v>
      </c>
      <c r="O992">
        <v>0.69</v>
      </c>
      <c r="P992">
        <v>0.39</v>
      </c>
      <c r="Q992">
        <v>0.8</v>
      </c>
      <c r="R992">
        <v>0.45</v>
      </c>
      <c r="S992">
        <v>0.88</v>
      </c>
    </row>
    <row r="993" spans="1:19">
      <c r="A993" s="329">
        <v>41243</v>
      </c>
      <c r="B993">
        <v>0.02</v>
      </c>
      <c r="C993">
        <v>0.2</v>
      </c>
      <c r="D993">
        <v>0.02</v>
      </c>
      <c r="E993">
        <v>0.27</v>
      </c>
      <c r="F993">
        <v>0.03</v>
      </c>
      <c r="G993">
        <v>0.28000000000000003</v>
      </c>
      <c r="H993">
        <v>0.05</v>
      </c>
      <c r="I993">
        <v>0.33</v>
      </c>
      <c r="J993">
        <v>0.09</v>
      </c>
      <c r="K993">
        <v>0.38</v>
      </c>
      <c r="L993">
        <v>0.17</v>
      </c>
      <c r="M993">
        <v>0.51</v>
      </c>
      <c r="N993">
        <v>0.27</v>
      </c>
      <c r="O993">
        <v>0.69</v>
      </c>
      <c r="P993">
        <v>0.38</v>
      </c>
      <c r="Q993">
        <v>0.8</v>
      </c>
      <c r="R993">
        <v>0.45</v>
      </c>
      <c r="S993">
        <v>0.88</v>
      </c>
    </row>
    <row r="994" spans="1:19">
      <c r="A994" s="329">
        <v>41246</v>
      </c>
      <c r="B994">
        <v>0.02</v>
      </c>
      <c r="C994">
        <v>0.2</v>
      </c>
      <c r="D994">
        <v>0.02</v>
      </c>
      <c r="E994">
        <v>0.27</v>
      </c>
      <c r="F994">
        <v>0.03</v>
      </c>
      <c r="G994">
        <v>0.28000000000000003</v>
      </c>
      <c r="H994">
        <v>0.05</v>
      </c>
      <c r="I994">
        <v>0.33</v>
      </c>
      <c r="J994">
        <v>0.09</v>
      </c>
      <c r="K994">
        <v>0.38</v>
      </c>
      <c r="L994">
        <v>0.17</v>
      </c>
      <c r="M994">
        <v>0.51</v>
      </c>
      <c r="N994">
        <v>0.27</v>
      </c>
      <c r="O994">
        <v>0.68</v>
      </c>
      <c r="P994">
        <v>0.38</v>
      </c>
      <c r="Q994">
        <v>0.79</v>
      </c>
      <c r="R994">
        <v>0.45</v>
      </c>
      <c r="S994">
        <v>0.88</v>
      </c>
    </row>
    <row r="995" spans="1:19">
      <c r="A995" s="329">
        <v>41247</v>
      </c>
      <c r="B995">
        <v>0.02</v>
      </c>
      <c r="C995">
        <v>0.2</v>
      </c>
      <c r="D995">
        <v>0.02</v>
      </c>
      <c r="E995">
        <v>0.27</v>
      </c>
      <c r="F995">
        <v>0.03</v>
      </c>
      <c r="G995">
        <v>0.28000000000000003</v>
      </c>
      <c r="H995">
        <v>0.05</v>
      </c>
      <c r="I995">
        <v>0.33</v>
      </c>
      <c r="J995">
        <v>0.09</v>
      </c>
      <c r="K995">
        <v>0.38</v>
      </c>
      <c r="L995">
        <v>0.17</v>
      </c>
      <c r="M995">
        <v>0.51</v>
      </c>
      <c r="N995">
        <v>0.27</v>
      </c>
      <c r="O995">
        <v>0.68</v>
      </c>
      <c r="P995">
        <v>0.38</v>
      </c>
      <c r="Q995">
        <v>0.79</v>
      </c>
      <c r="R995">
        <v>0.45</v>
      </c>
      <c r="S995">
        <v>0.88</v>
      </c>
    </row>
    <row r="996" spans="1:19">
      <c r="A996" s="329">
        <v>41248</v>
      </c>
      <c r="B996">
        <v>0.02</v>
      </c>
      <c r="C996">
        <v>0.2</v>
      </c>
      <c r="D996">
        <v>0.02</v>
      </c>
      <c r="E996">
        <v>0.27</v>
      </c>
      <c r="F996">
        <v>0.03</v>
      </c>
      <c r="G996">
        <v>0.28000000000000003</v>
      </c>
      <c r="H996">
        <v>0.05</v>
      </c>
      <c r="I996">
        <v>0.33</v>
      </c>
      <c r="J996">
        <v>0.1</v>
      </c>
      <c r="K996">
        <v>0.39</v>
      </c>
      <c r="L996">
        <v>0.17</v>
      </c>
      <c r="M996">
        <v>0.51</v>
      </c>
      <c r="N996">
        <v>0.27</v>
      </c>
      <c r="O996">
        <v>0.68</v>
      </c>
      <c r="P996">
        <v>0.38</v>
      </c>
      <c r="Q996">
        <v>0.79</v>
      </c>
      <c r="R996">
        <v>0.45</v>
      </c>
      <c r="S996">
        <v>0.88</v>
      </c>
    </row>
    <row r="997" spans="1:19">
      <c r="A997" s="329">
        <v>41249</v>
      </c>
      <c r="B997">
        <v>0.02</v>
      </c>
      <c r="C997">
        <v>0.2</v>
      </c>
      <c r="D997">
        <v>0.02</v>
      </c>
      <c r="E997">
        <v>0.27</v>
      </c>
      <c r="F997">
        <v>0.03</v>
      </c>
      <c r="G997">
        <v>0.28000000000000003</v>
      </c>
      <c r="H997">
        <v>0.05</v>
      </c>
      <c r="I997">
        <v>0.33</v>
      </c>
      <c r="J997">
        <v>0.1</v>
      </c>
      <c r="K997">
        <v>0.39</v>
      </c>
      <c r="L997">
        <v>0.17</v>
      </c>
      <c r="M997">
        <v>0.51</v>
      </c>
      <c r="N997">
        <v>0.27</v>
      </c>
      <c r="O997">
        <v>0.68</v>
      </c>
      <c r="P997">
        <v>0.38</v>
      </c>
      <c r="Q997">
        <v>0.79</v>
      </c>
      <c r="R997">
        <v>0.45</v>
      </c>
      <c r="S997">
        <v>0.88</v>
      </c>
    </row>
    <row r="998" spans="1:19">
      <c r="A998" s="329">
        <v>41250</v>
      </c>
      <c r="B998">
        <v>0.02</v>
      </c>
      <c r="C998">
        <v>0.2</v>
      </c>
      <c r="D998">
        <v>0.02</v>
      </c>
      <c r="E998">
        <v>0.27</v>
      </c>
      <c r="F998">
        <v>0.03</v>
      </c>
      <c r="G998">
        <v>0.28000000000000003</v>
      </c>
      <c r="H998">
        <v>0.05</v>
      </c>
      <c r="I998">
        <v>0.33</v>
      </c>
      <c r="J998">
        <v>0.1</v>
      </c>
      <c r="K998">
        <v>0.39</v>
      </c>
      <c r="L998">
        <v>0.17</v>
      </c>
      <c r="M998">
        <v>0.51</v>
      </c>
      <c r="N998">
        <v>0.27</v>
      </c>
      <c r="O998">
        <v>0.68</v>
      </c>
      <c r="P998">
        <v>0.38</v>
      </c>
      <c r="Q998">
        <v>0.79</v>
      </c>
      <c r="R998">
        <v>0.45</v>
      </c>
      <c r="S998">
        <v>0.88</v>
      </c>
    </row>
    <row r="999" spans="1:19">
      <c r="A999" s="329">
        <v>41253</v>
      </c>
      <c r="B999">
        <v>0.02</v>
      </c>
      <c r="C999">
        <v>0.2</v>
      </c>
      <c r="D999">
        <v>0.02</v>
      </c>
      <c r="E999">
        <v>0.27</v>
      </c>
      <c r="F999">
        <v>0.03</v>
      </c>
      <c r="G999">
        <v>0.28000000000000003</v>
      </c>
      <c r="H999">
        <v>0.05</v>
      </c>
      <c r="I999">
        <v>0.33</v>
      </c>
      <c r="J999">
        <v>0.1</v>
      </c>
      <c r="K999">
        <v>0.39</v>
      </c>
      <c r="L999">
        <v>0.17</v>
      </c>
      <c r="M999">
        <v>0.51</v>
      </c>
      <c r="N999">
        <v>0.27</v>
      </c>
      <c r="O999">
        <v>0.68</v>
      </c>
      <c r="P999">
        <v>0.38</v>
      </c>
      <c r="Q999">
        <v>0.79</v>
      </c>
      <c r="R999">
        <v>0.46</v>
      </c>
      <c r="S999">
        <v>0.88</v>
      </c>
    </row>
    <row r="1000" spans="1:19">
      <c r="A1000" s="329">
        <v>41254</v>
      </c>
      <c r="B1000">
        <v>0.02</v>
      </c>
      <c r="C1000">
        <v>0.2</v>
      </c>
      <c r="D1000">
        <v>0.02</v>
      </c>
      <c r="E1000">
        <v>0.27</v>
      </c>
      <c r="F1000">
        <v>0.03</v>
      </c>
      <c r="G1000">
        <v>0.28000000000000003</v>
      </c>
      <c r="H1000">
        <v>0.05</v>
      </c>
      <c r="I1000">
        <v>0.33</v>
      </c>
      <c r="J1000">
        <v>0.1</v>
      </c>
      <c r="K1000">
        <v>0.39</v>
      </c>
      <c r="L1000">
        <v>0.17</v>
      </c>
      <c r="M1000">
        <v>0.51</v>
      </c>
      <c r="N1000">
        <v>0.27</v>
      </c>
      <c r="O1000">
        <v>0.68</v>
      </c>
      <c r="P1000">
        <v>0.38</v>
      </c>
      <c r="Q1000">
        <v>0.79</v>
      </c>
      <c r="R1000">
        <v>0.46</v>
      </c>
      <c r="S1000">
        <v>0.88</v>
      </c>
    </row>
    <row r="1001" spans="1:19">
      <c r="A1001" s="329">
        <v>41255</v>
      </c>
      <c r="B1001">
        <v>0.01</v>
      </c>
      <c r="C1001">
        <v>0.21</v>
      </c>
      <c r="D1001">
        <v>0.01</v>
      </c>
      <c r="E1001">
        <v>0.28999999999999998</v>
      </c>
      <c r="F1001">
        <v>0.02</v>
      </c>
      <c r="G1001">
        <v>0.28999999999999998</v>
      </c>
      <c r="H1001">
        <v>0.05</v>
      </c>
      <c r="I1001">
        <v>0.34</v>
      </c>
      <c r="J1001">
        <v>0.09</v>
      </c>
      <c r="K1001">
        <v>0.39</v>
      </c>
      <c r="L1001">
        <v>0.17</v>
      </c>
      <c r="M1001">
        <v>0.51</v>
      </c>
      <c r="N1001">
        <v>0.27</v>
      </c>
      <c r="O1001">
        <v>0.68</v>
      </c>
      <c r="P1001">
        <v>0.37</v>
      </c>
      <c r="Q1001">
        <v>0.79</v>
      </c>
      <c r="R1001">
        <v>0.44</v>
      </c>
      <c r="S1001">
        <v>0.88</v>
      </c>
    </row>
    <row r="1002" spans="1:19">
      <c r="A1002" s="329">
        <v>41256</v>
      </c>
      <c r="B1002">
        <v>0.02</v>
      </c>
      <c r="C1002">
        <v>0.2</v>
      </c>
      <c r="D1002">
        <v>0.02</v>
      </c>
      <c r="E1002">
        <v>0.27</v>
      </c>
      <c r="F1002">
        <v>0.03</v>
      </c>
      <c r="G1002">
        <v>0.28000000000000003</v>
      </c>
      <c r="H1002">
        <v>0.05</v>
      </c>
      <c r="I1002">
        <v>0.33</v>
      </c>
      <c r="J1002">
        <v>0.1</v>
      </c>
      <c r="K1002">
        <v>0.39</v>
      </c>
      <c r="L1002">
        <v>0.17</v>
      </c>
      <c r="M1002">
        <v>0.5</v>
      </c>
      <c r="N1002">
        <v>0.26</v>
      </c>
      <c r="O1002">
        <v>0.68</v>
      </c>
      <c r="P1002">
        <v>0.37</v>
      </c>
      <c r="Q1002">
        <v>0.79</v>
      </c>
      <c r="R1002">
        <v>0.45</v>
      </c>
      <c r="S1002">
        <v>0.88</v>
      </c>
    </row>
    <row r="1003" spans="1:19">
      <c r="A1003" s="329">
        <v>41257</v>
      </c>
      <c r="B1003">
        <v>0.02</v>
      </c>
      <c r="C1003">
        <v>0.19</v>
      </c>
      <c r="D1003">
        <v>0.03</v>
      </c>
      <c r="E1003">
        <v>0.25</v>
      </c>
      <c r="F1003">
        <v>0.03</v>
      </c>
      <c r="G1003">
        <v>0.26</v>
      </c>
      <c r="H1003">
        <v>0.06</v>
      </c>
      <c r="I1003">
        <v>0.32</v>
      </c>
      <c r="J1003">
        <v>0.1</v>
      </c>
      <c r="K1003">
        <v>0.39</v>
      </c>
      <c r="L1003">
        <v>0.16</v>
      </c>
      <c r="M1003">
        <v>0.5</v>
      </c>
      <c r="N1003">
        <v>0.26</v>
      </c>
      <c r="O1003">
        <v>0.67</v>
      </c>
      <c r="P1003">
        <v>0.38</v>
      </c>
      <c r="Q1003">
        <v>0.79</v>
      </c>
      <c r="R1003">
        <v>0.45</v>
      </c>
      <c r="S1003">
        <v>0.88</v>
      </c>
    </row>
    <row r="1004" spans="1:19">
      <c r="A1004" s="329">
        <v>41260</v>
      </c>
      <c r="B1004">
        <v>0.02</v>
      </c>
      <c r="C1004">
        <v>0.2</v>
      </c>
      <c r="D1004">
        <v>0.02</v>
      </c>
      <c r="E1004">
        <v>0.25</v>
      </c>
      <c r="F1004">
        <v>0.03</v>
      </c>
      <c r="G1004">
        <v>0.26</v>
      </c>
      <c r="H1004">
        <v>0.06</v>
      </c>
      <c r="I1004">
        <v>0.32</v>
      </c>
      <c r="J1004">
        <v>0.1</v>
      </c>
      <c r="K1004">
        <v>0.39</v>
      </c>
      <c r="L1004">
        <v>0.17</v>
      </c>
      <c r="M1004">
        <v>0.5</v>
      </c>
      <c r="N1004">
        <v>0.28000000000000003</v>
      </c>
      <c r="O1004">
        <v>0.67</v>
      </c>
      <c r="P1004">
        <v>0.4</v>
      </c>
      <c r="Q1004">
        <v>0.79</v>
      </c>
      <c r="R1004">
        <v>0.47</v>
      </c>
      <c r="S1004">
        <v>0.88</v>
      </c>
    </row>
    <row r="1005" spans="1:19">
      <c r="A1005" s="329">
        <v>41261</v>
      </c>
      <c r="B1005">
        <v>0.02</v>
      </c>
      <c r="C1005">
        <v>0.2</v>
      </c>
      <c r="D1005">
        <v>0.03</v>
      </c>
      <c r="E1005">
        <v>0.26</v>
      </c>
      <c r="F1005">
        <v>0.04</v>
      </c>
      <c r="G1005">
        <v>0.27</v>
      </c>
      <c r="H1005">
        <v>0.06</v>
      </c>
      <c r="I1005">
        <v>0.33</v>
      </c>
      <c r="J1005">
        <v>0.11</v>
      </c>
      <c r="K1005">
        <v>0.41</v>
      </c>
      <c r="L1005">
        <v>0.18</v>
      </c>
      <c r="M1005">
        <v>0.5</v>
      </c>
      <c r="N1005">
        <v>0.28000000000000003</v>
      </c>
      <c r="O1005">
        <v>0.67</v>
      </c>
      <c r="P1005">
        <v>0.4</v>
      </c>
      <c r="Q1005">
        <v>0.79</v>
      </c>
      <c r="R1005">
        <v>0.48</v>
      </c>
      <c r="S1005">
        <v>0.88</v>
      </c>
    </row>
    <row r="1006" spans="1:19">
      <c r="A1006" s="329">
        <v>41262</v>
      </c>
      <c r="B1006">
        <v>0.02</v>
      </c>
      <c r="C1006">
        <v>0.2</v>
      </c>
      <c r="D1006">
        <v>0.02</v>
      </c>
      <c r="E1006">
        <v>0.26</v>
      </c>
      <c r="F1006">
        <v>0.04</v>
      </c>
      <c r="G1006">
        <v>0.28000000000000003</v>
      </c>
      <c r="H1006">
        <v>0.06</v>
      </c>
      <c r="I1006">
        <v>0.33</v>
      </c>
      <c r="J1006">
        <v>0.1</v>
      </c>
      <c r="K1006">
        <v>0.41</v>
      </c>
      <c r="L1006">
        <v>0.17</v>
      </c>
      <c r="M1006">
        <v>0.5</v>
      </c>
      <c r="N1006">
        <v>0.28000000000000003</v>
      </c>
      <c r="O1006">
        <v>0.67</v>
      </c>
      <c r="P1006">
        <v>0.4</v>
      </c>
      <c r="Q1006">
        <v>0.79</v>
      </c>
      <c r="R1006">
        <v>0.47</v>
      </c>
      <c r="S1006">
        <v>0.88</v>
      </c>
    </row>
    <row r="1007" spans="1:19">
      <c r="A1007" s="329">
        <v>41263</v>
      </c>
      <c r="B1007">
        <v>0.02</v>
      </c>
      <c r="C1007">
        <v>0.19</v>
      </c>
      <c r="D1007">
        <v>0.03</v>
      </c>
      <c r="E1007">
        <v>0.24</v>
      </c>
      <c r="F1007">
        <v>0.04</v>
      </c>
      <c r="G1007">
        <v>0.27</v>
      </c>
      <c r="H1007">
        <v>7.0000000000000007E-2</v>
      </c>
      <c r="I1007">
        <v>0.33</v>
      </c>
      <c r="J1007">
        <v>0.1</v>
      </c>
      <c r="K1007">
        <v>0.4</v>
      </c>
      <c r="L1007">
        <v>0.17</v>
      </c>
      <c r="M1007">
        <v>0.5</v>
      </c>
      <c r="N1007">
        <v>0.28000000000000003</v>
      </c>
      <c r="O1007">
        <v>0.68</v>
      </c>
      <c r="P1007">
        <v>0.41</v>
      </c>
      <c r="Q1007">
        <v>0.8</v>
      </c>
      <c r="R1007">
        <v>0.48</v>
      </c>
      <c r="S1007">
        <v>0.88</v>
      </c>
    </row>
    <row r="1008" spans="1:19">
      <c r="A1008" s="329">
        <v>41264</v>
      </c>
      <c r="B1008">
        <v>0.02</v>
      </c>
      <c r="C1008">
        <v>0.2</v>
      </c>
      <c r="D1008">
        <v>0.03</v>
      </c>
      <c r="E1008">
        <v>0.26</v>
      </c>
      <c r="F1008">
        <v>0.04</v>
      </c>
      <c r="G1008">
        <v>0.28000000000000003</v>
      </c>
      <c r="H1008">
        <v>0.06</v>
      </c>
      <c r="I1008">
        <v>0.34</v>
      </c>
      <c r="J1008">
        <v>0.11</v>
      </c>
      <c r="K1008">
        <v>0.41</v>
      </c>
      <c r="L1008">
        <v>0.18</v>
      </c>
      <c r="M1008">
        <v>0.5</v>
      </c>
      <c r="N1008">
        <v>0.28000000000000003</v>
      </c>
      <c r="O1008">
        <v>0.67</v>
      </c>
      <c r="P1008">
        <v>0.4</v>
      </c>
      <c r="Q1008">
        <v>0.79</v>
      </c>
      <c r="R1008">
        <v>0.48</v>
      </c>
      <c r="S1008">
        <v>0.88</v>
      </c>
    </row>
    <row r="1009" spans="1:19">
      <c r="A1009" s="329">
        <v>41270</v>
      </c>
      <c r="B1009">
        <v>0.02</v>
      </c>
      <c r="C1009">
        <v>0.2</v>
      </c>
      <c r="D1009">
        <v>0.03</v>
      </c>
      <c r="E1009">
        <v>0.26</v>
      </c>
      <c r="F1009">
        <v>0.04</v>
      </c>
      <c r="G1009">
        <v>0.28000000000000003</v>
      </c>
      <c r="H1009">
        <v>0.06</v>
      </c>
      <c r="I1009">
        <v>0.34</v>
      </c>
      <c r="J1009">
        <v>0.11</v>
      </c>
      <c r="K1009">
        <v>0.41</v>
      </c>
      <c r="L1009">
        <v>0.18</v>
      </c>
      <c r="M1009">
        <v>0.5</v>
      </c>
      <c r="N1009">
        <v>0.28999999999999998</v>
      </c>
      <c r="O1009">
        <v>0.67</v>
      </c>
      <c r="P1009">
        <v>0.41</v>
      </c>
      <c r="Q1009">
        <v>0.79</v>
      </c>
      <c r="R1009">
        <v>0.48</v>
      </c>
      <c r="S1009">
        <v>0.88</v>
      </c>
    </row>
    <row r="1010" spans="1:19">
      <c r="A1010" s="329">
        <v>41271</v>
      </c>
      <c r="B1010">
        <v>0.02</v>
      </c>
      <c r="C1010">
        <v>0.2</v>
      </c>
      <c r="D1010">
        <v>0.03</v>
      </c>
      <c r="E1010">
        <v>0.26</v>
      </c>
      <c r="F1010">
        <v>0.04</v>
      </c>
      <c r="G1010">
        <v>0.27</v>
      </c>
      <c r="H1010">
        <v>0.06</v>
      </c>
      <c r="I1010">
        <v>0.34</v>
      </c>
      <c r="J1010">
        <v>0.1</v>
      </c>
      <c r="K1010">
        <v>0.41</v>
      </c>
      <c r="L1010">
        <v>0.17</v>
      </c>
      <c r="M1010">
        <v>0.5</v>
      </c>
      <c r="N1010">
        <v>0.28000000000000003</v>
      </c>
      <c r="O1010">
        <v>0.67</v>
      </c>
      <c r="P1010">
        <v>0.4</v>
      </c>
      <c r="Q1010">
        <v>0.79</v>
      </c>
      <c r="R1010">
        <v>0.47</v>
      </c>
      <c r="S1010">
        <v>0.87</v>
      </c>
    </row>
    <row r="1011" spans="1:19">
      <c r="A1011" s="329">
        <v>41274</v>
      </c>
      <c r="B1011">
        <v>0.02</v>
      </c>
      <c r="C1011">
        <v>0.2</v>
      </c>
      <c r="D1011">
        <v>0.03</v>
      </c>
      <c r="E1011">
        <v>0.26</v>
      </c>
      <c r="F1011">
        <v>0.04</v>
      </c>
      <c r="G1011">
        <v>0.27</v>
      </c>
      <c r="H1011">
        <v>0.06</v>
      </c>
      <c r="I1011">
        <v>0.33</v>
      </c>
      <c r="J1011">
        <v>0.11</v>
      </c>
      <c r="K1011">
        <v>0.41</v>
      </c>
      <c r="L1011">
        <v>0.18</v>
      </c>
      <c r="M1011">
        <v>0.5</v>
      </c>
      <c r="N1011">
        <v>0.28999999999999998</v>
      </c>
      <c r="O1011">
        <v>0.67</v>
      </c>
      <c r="P1011">
        <v>0.41</v>
      </c>
      <c r="Q1011">
        <v>0.79</v>
      </c>
      <c r="R1011">
        <v>0.48</v>
      </c>
      <c r="S1011">
        <v>0.87</v>
      </c>
    </row>
    <row r="1012" spans="1:19">
      <c r="A1012" s="329">
        <v>41276</v>
      </c>
      <c r="B1012">
        <v>0.02</v>
      </c>
      <c r="C1012">
        <v>0.2</v>
      </c>
      <c r="D1012">
        <v>0.03</v>
      </c>
      <c r="E1012">
        <v>0.26</v>
      </c>
      <c r="F1012">
        <v>0.04</v>
      </c>
      <c r="G1012">
        <v>0.27</v>
      </c>
      <c r="H1012">
        <v>0.06</v>
      </c>
      <c r="I1012">
        <v>0.33</v>
      </c>
      <c r="J1012">
        <v>0.11</v>
      </c>
      <c r="K1012">
        <v>0.41</v>
      </c>
      <c r="L1012">
        <v>0.18</v>
      </c>
      <c r="M1012">
        <v>0.5</v>
      </c>
      <c r="N1012">
        <v>0.28999999999999998</v>
      </c>
      <c r="O1012">
        <v>0.67</v>
      </c>
      <c r="P1012">
        <v>0.41</v>
      </c>
      <c r="Q1012">
        <v>0.79</v>
      </c>
      <c r="R1012">
        <v>0.48</v>
      </c>
      <c r="S1012">
        <v>0.87</v>
      </c>
    </row>
    <row r="1013" spans="1:19">
      <c r="A1013" s="329">
        <v>41277</v>
      </c>
      <c r="B1013">
        <v>0.02</v>
      </c>
      <c r="C1013">
        <v>0.19</v>
      </c>
      <c r="D1013">
        <v>0.03</v>
      </c>
      <c r="E1013">
        <v>0.26</v>
      </c>
      <c r="F1013">
        <v>0.04</v>
      </c>
      <c r="G1013">
        <v>0.27</v>
      </c>
      <c r="H1013">
        <v>0.06</v>
      </c>
      <c r="I1013">
        <v>0.33</v>
      </c>
      <c r="J1013">
        <v>0.11</v>
      </c>
      <c r="K1013">
        <v>0.41</v>
      </c>
      <c r="L1013">
        <v>0.17</v>
      </c>
      <c r="M1013">
        <v>0.5</v>
      </c>
      <c r="N1013">
        <v>0.28999999999999998</v>
      </c>
      <c r="O1013">
        <v>0.66</v>
      </c>
      <c r="P1013">
        <v>0.41</v>
      </c>
      <c r="Q1013">
        <v>0.79</v>
      </c>
      <c r="R1013">
        <v>0.48</v>
      </c>
      <c r="S1013">
        <v>0.87</v>
      </c>
    </row>
    <row r="1014" spans="1:19">
      <c r="A1014" s="329">
        <v>41278</v>
      </c>
      <c r="B1014">
        <v>0.02</v>
      </c>
      <c r="C1014">
        <v>0.19</v>
      </c>
      <c r="D1014">
        <v>0.03</v>
      </c>
      <c r="E1014">
        <v>0.25</v>
      </c>
      <c r="F1014">
        <v>0.04</v>
      </c>
      <c r="G1014">
        <v>0.26</v>
      </c>
      <c r="H1014">
        <v>0.06</v>
      </c>
      <c r="I1014">
        <v>0.33</v>
      </c>
      <c r="J1014">
        <v>0.1</v>
      </c>
      <c r="K1014">
        <v>0.39</v>
      </c>
      <c r="L1014">
        <v>0.17</v>
      </c>
      <c r="M1014">
        <v>0.5</v>
      </c>
      <c r="N1014">
        <v>0.28999999999999998</v>
      </c>
      <c r="O1014">
        <v>0.67</v>
      </c>
      <c r="P1014">
        <v>0.4</v>
      </c>
      <c r="Q1014">
        <v>0.79</v>
      </c>
      <c r="R1014">
        <v>0.48</v>
      </c>
      <c r="S1014">
        <v>0.87</v>
      </c>
    </row>
    <row r="1015" spans="1:19">
      <c r="A1015" s="329">
        <v>41281</v>
      </c>
      <c r="B1015">
        <v>0.02</v>
      </c>
      <c r="C1015">
        <v>0.19</v>
      </c>
      <c r="D1015">
        <v>0.03</v>
      </c>
      <c r="E1015">
        <v>0.26</v>
      </c>
      <c r="F1015">
        <v>0.04</v>
      </c>
      <c r="G1015">
        <v>0.27</v>
      </c>
      <c r="H1015">
        <v>0.06</v>
      </c>
      <c r="I1015">
        <v>0.33</v>
      </c>
      <c r="J1015">
        <v>0.1</v>
      </c>
      <c r="K1015">
        <v>0.39</v>
      </c>
      <c r="L1015">
        <v>0.17</v>
      </c>
      <c r="M1015">
        <v>0.5</v>
      </c>
      <c r="N1015">
        <v>0.28999999999999998</v>
      </c>
      <c r="O1015">
        <v>0.66</v>
      </c>
      <c r="P1015">
        <v>0.4</v>
      </c>
      <c r="Q1015">
        <v>0.78</v>
      </c>
      <c r="R1015">
        <v>0.47</v>
      </c>
      <c r="S1015">
        <v>0.86</v>
      </c>
    </row>
    <row r="1016" spans="1:19">
      <c r="A1016" s="329">
        <v>41282</v>
      </c>
      <c r="B1016">
        <v>0.02</v>
      </c>
      <c r="C1016">
        <v>0.19</v>
      </c>
      <c r="D1016">
        <v>0.03</v>
      </c>
      <c r="E1016">
        <v>0.26</v>
      </c>
      <c r="F1016">
        <v>0.04</v>
      </c>
      <c r="G1016">
        <v>0.27</v>
      </c>
      <c r="H1016">
        <v>0.05</v>
      </c>
      <c r="I1016">
        <v>0.33</v>
      </c>
      <c r="J1016">
        <v>0.1</v>
      </c>
      <c r="K1016">
        <v>0.38</v>
      </c>
      <c r="L1016">
        <v>0.17</v>
      </c>
      <c r="M1016">
        <v>0.5</v>
      </c>
      <c r="N1016">
        <v>0.28000000000000003</v>
      </c>
      <c r="O1016">
        <v>0.66</v>
      </c>
      <c r="P1016">
        <v>0.39</v>
      </c>
      <c r="Q1016">
        <v>0.78</v>
      </c>
      <c r="R1016">
        <v>0.47</v>
      </c>
      <c r="S1016">
        <v>0.86</v>
      </c>
    </row>
    <row r="1017" spans="1:19">
      <c r="A1017" s="329">
        <v>41283</v>
      </c>
      <c r="B1017">
        <v>0.02</v>
      </c>
      <c r="C1017">
        <v>0.19</v>
      </c>
      <c r="D1017">
        <v>0.03</v>
      </c>
      <c r="E1017">
        <v>0.26</v>
      </c>
      <c r="F1017">
        <v>0.04</v>
      </c>
      <c r="G1017">
        <v>0.27</v>
      </c>
      <c r="H1017">
        <v>0.05</v>
      </c>
      <c r="I1017">
        <v>0.33</v>
      </c>
      <c r="J1017">
        <v>0.1</v>
      </c>
      <c r="K1017">
        <v>0.39</v>
      </c>
      <c r="L1017">
        <v>0.17</v>
      </c>
      <c r="M1017">
        <v>0.5</v>
      </c>
      <c r="N1017">
        <v>0.28000000000000003</v>
      </c>
      <c r="O1017">
        <v>0.66</v>
      </c>
      <c r="P1017">
        <v>0.39</v>
      </c>
      <c r="Q1017">
        <v>0.77</v>
      </c>
      <c r="R1017">
        <v>0.46</v>
      </c>
      <c r="S1017">
        <v>0.86</v>
      </c>
    </row>
    <row r="1018" spans="1:19">
      <c r="A1018" s="329">
        <v>41284</v>
      </c>
      <c r="B1018">
        <v>0.02</v>
      </c>
      <c r="C1018">
        <v>0.19</v>
      </c>
      <c r="D1018">
        <v>0.03</v>
      </c>
      <c r="E1018">
        <v>0.26</v>
      </c>
      <c r="F1018">
        <v>0.04</v>
      </c>
      <c r="G1018">
        <v>0.27</v>
      </c>
      <c r="H1018">
        <v>0.05</v>
      </c>
      <c r="I1018">
        <v>0.33</v>
      </c>
      <c r="J1018">
        <v>0.1</v>
      </c>
      <c r="K1018">
        <v>0.39</v>
      </c>
      <c r="L1018">
        <v>0.16</v>
      </c>
      <c r="M1018">
        <v>0.5</v>
      </c>
      <c r="N1018">
        <v>0.28000000000000003</v>
      </c>
      <c r="O1018">
        <v>0.65</v>
      </c>
      <c r="P1018">
        <v>0.38</v>
      </c>
      <c r="Q1018">
        <v>0.77</v>
      </c>
      <c r="R1018">
        <v>0.46</v>
      </c>
      <c r="S1018">
        <v>0.86</v>
      </c>
    </row>
    <row r="1019" spans="1:19">
      <c r="A1019" s="329">
        <v>41285</v>
      </c>
      <c r="B1019">
        <v>0.02</v>
      </c>
      <c r="C1019">
        <v>0.19</v>
      </c>
      <c r="D1019">
        <v>0.03</v>
      </c>
      <c r="E1019">
        <v>0.26</v>
      </c>
      <c r="F1019">
        <v>0.04</v>
      </c>
      <c r="G1019">
        <v>0.27</v>
      </c>
      <c r="H1019">
        <v>0.06</v>
      </c>
      <c r="I1019">
        <v>0.33</v>
      </c>
      <c r="J1019">
        <v>0.1</v>
      </c>
      <c r="K1019">
        <v>0.39</v>
      </c>
      <c r="L1019">
        <v>0.16</v>
      </c>
      <c r="M1019">
        <v>0.5</v>
      </c>
      <c r="N1019">
        <v>0.27</v>
      </c>
      <c r="O1019">
        <v>0.65</v>
      </c>
      <c r="P1019">
        <v>0.38</v>
      </c>
      <c r="Q1019">
        <v>0.77</v>
      </c>
      <c r="R1019">
        <v>0.46</v>
      </c>
      <c r="S1019">
        <v>0.86</v>
      </c>
    </row>
    <row r="1020" spans="1:19">
      <c r="A1020" s="329">
        <v>41288</v>
      </c>
      <c r="B1020">
        <v>0.02</v>
      </c>
      <c r="C1020">
        <v>0.2</v>
      </c>
      <c r="D1020">
        <v>0.03</v>
      </c>
      <c r="E1020">
        <v>0.26</v>
      </c>
      <c r="F1020">
        <v>0.04</v>
      </c>
      <c r="G1020">
        <v>0.27</v>
      </c>
      <c r="H1020">
        <v>0.06</v>
      </c>
      <c r="I1020">
        <v>0.33</v>
      </c>
      <c r="J1020">
        <v>0.09</v>
      </c>
      <c r="K1020">
        <v>0.39</v>
      </c>
      <c r="L1020">
        <v>0.16</v>
      </c>
      <c r="M1020">
        <v>0.5</v>
      </c>
      <c r="N1020">
        <v>0.26</v>
      </c>
      <c r="O1020">
        <v>0.65</v>
      </c>
      <c r="P1020">
        <v>0.37</v>
      </c>
      <c r="Q1020">
        <v>0.77</v>
      </c>
      <c r="R1020">
        <v>0.45</v>
      </c>
      <c r="S1020">
        <v>0.86</v>
      </c>
    </row>
    <row r="1021" spans="1:19">
      <c r="A1021" s="329">
        <v>41289</v>
      </c>
      <c r="B1021">
        <v>0.02</v>
      </c>
      <c r="C1021">
        <v>0.2</v>
      </c>
      <c r="D1021">
        <v>0.03</v>
      </c>
      <c r="E1021">
        <v>0.26</v>
      </c>
      <c r="F1021">
        <v>0.04</v>
      </c>
      <c r="G1021">
        <v>0.27</v>
      </c>
      <c r="H1021">
        <v>0.06</v>
      </c>
      <c r="I1021">
        <v>0.33</v>
      </c>
      <c r="J1021">
        <v>0.08</v>
      </c>
      <c r="K1021">
        <v>0.38</v>
      </c>
      <c r="L1021">
        <v>0.16</v>
      </c>
      <c r="M1021">
        <v>0.5</v>
      </c>
      <c r="N1021">
        <v>0.26</v>
      </c>
      <c r="O1021">
        <v>0.65</v>
      </c>
      <c r="P1021">
        <v>0.37</v>
      </c>
      <c r="Q1021">
        <v>0.77</v>
      </c>
      <c r="R1021">
        <v>0.45</v>
      </c>
      <c r="S1021">
        <v>0.86</v>
      </c>
    </row>
    <row r="1022" spans="1:19">
      <c r="A1022" s="329">
        <v>41290</v>
      </c>
      <c r="B1022">
        <v>0.01</v>
      </c>
      <c r="C1022">
        <v>0.21</v>
      </c>
      <c r="D1022">
        <v>0.02</v>
      </c>
      <c r="E1022">
        <v>0.27</v>
      </c>
      <c r="F1022">
        <v>0.03</v>
      </c>
      <c r="G1022">
        <v>0.28000000000000003</v>
      </c>
      <c r="H1022">
        <v>0.05</v>
      </c>
      <c r="I1022">
        <v>0.34</v>
      </c>
      <c r="J1022">
        <v>0.09</v>
      </c>
      <c r="K1022">
        <v>0.4</v>
      </c>
      <c r="L1022">
        <v>0.16</v>
      </c>
      <c r="M1022">
        <v>0.5</v>
      </c>
      <c r="N1022">
        <v>0.25</v>
      </c>
      <c r="O1022">
        <v>0.66</v>
      </c>
      <c r="P1022">
        <v>0.36</v>
      </c>
      <c r="Q1022">
        <v>0.77</v>
      </c>
      <c r="R1022">
        <v>0.44</v>
      </c>
      <c r="S1022">
        <v>0.86</v>
      </c>
    </row>
    <row r="1023" spans="1:19">
      <c r="A1023" s="329">
        <v>41291</v>
      </c>
      <c r="B1023">
        <v>0.02</v>
      </c>
      <c r="C1023">
        <v>0.2</v>
      </c>
      <c r="D1023">
        <v>0.03</v>
      </c>
      <c r="E1023">
        <v>0.26</v>
      </c>
      <c r="F1023">
        <v>0.04</v>
      </c>
      <c r="G1023">
        <v>0.27</v>
      </c>
      <c r="H1023">
        <v>0.06</v>
      </c>
      <c r="I1023">
        <v>0.33</v>
      </c>
      <c r="J1023">
        <v>0.09</v>
      </c>
      <c r="K1023">
        <v>0.39</v>
      </c>
      <c r="L1023">
        <v>0.16</v>
      </c>
      <c r="M1023">
        <v>0.5</v>
      </c>
      <c r="N1023">
        <v>0.26</v>
      </c>
      <c r="O1023">
        <v>0.65</v>
      </c>
      <c r="P1023">
        <v>0.37</v>
      </c>
      <c r="Q1023">
        <v>0.77</v>
      </c>
      <c r="R1023">
        <v>0.45</v>
      </c>
      <c r="S1023">
        <v>0.86</v>
      </c>
    </row>
    <row r="1024" spans="1:19">
      <c r="A1024" s="329">
        <v>41292</v>
      </c>
      <c r="B1024">
        <v>0.02</v>
      </c>
      <c r="C1024">
        <v>0.2</v>
      </c>
      <c r="D1024">
        <v>0.03</v>
      </c>
      <c r="E1024">
        <v>0.26</v>
      </c>
      <c r="F1024">
        <v>0.04</v>
      </c>
      <c r="G1024">
        <v>0.27</v>
      </c>
      <c r="H1024">
        <v>0.06</v>
      </c>
      <c r="I1024">
        <v>0.33</v>
      </c>
      <c r="J1024">
        <v>0.09</v>
      </c>
      <c r="K1024">
        <v>0.39</v>
      </c>
      <c r="L1024">
        <v>0.16</v>
      </c>
      <c r="M1024">
        <v>0.5</v>
      </c>
      <c r="N1024">
        <v>0.26</v>
      </c>
      <c r="O1024">
        <v>0.65</v>
      </c>
      <c r="P1024">
        <v>0.37</v>
      </c>
      <c r="Q1024">
        <v>0.77</v>
      </c>
      <c r="R1024">
        <v>0.45</v>
      </c>
      <c r="S1024">
        <v>0.86</v>
      </c>
    </row>
    <row r="1025" spans="1:19">
      <c r="A1025" s="329">
        <v>41295</v>
      </c>
      <c r="B1025">
        <v>0.02</v>
      </c>
      <c r="C1025">
        <v>0.2</v>
      </c>
      <c r="D1025">
        <v>0.03</v>
      </c>
      <c r="E1025">
        <v>0.26</v>
      </c>
      <c r="F1025">
        <v>0.04</v>
      </c>
      <c r="G1025">
        <v>0.27</v>
      </c>
      <c r="H1025">
        <v>0.06</v>
      </c>
      <c r="I1025">
        <v>0.33</v>
      </c>
      <c r="J1025">
        <v>0.1</v>
      </c>
      <c r="K1025">
        <v>0.39</v>
      </c>
      <c r="L1025">
        <v>0.15</v>
      </c>
      <c r="M1025">
        <v>0.5</v>
      </c>
      <c r="N1025">
        <v>0.26</v>
      </c>
      <c r="O1025">
        <v>0.65</v>
      </c>
      <c r="P1025">
        <v>0.37</v>
      </c>
      <c r="Q1025">
        <v>0.77</v>
      </c>
      <c r="R1025">
        <v>0.45</v>
      </c>
      <c r="S1025">
        <v>0.86</v>
      </c>
    </row>
    <row r="1026" spans="1:19">
      <c r="A1026" s="329">
        <v>41296</v>
      </c>
      <c r="B1026">
        <v>0.02</v>
      </c>
      <c r="C1026">
        <v>0.19</v>
      </c>
      <c r="D1026">
        <v>0.03</v>
      </c>
      <c r="E1026">
        <v>0.26</v>
      </c>
      <c r="F1026">
        <v>0.04</v>
      </c>
      <c r="G1026">
        <v>0.27</v>
      </c>
      <c r="H1026">
        <v>0.06</v>
      </c>
      <c r="I1026">
        <v>0.33</v>
      </c>
      <c r="J1026">
        <v>0.1</v>
      </c>
      <c r="K1026">
        <v>0.39</v>
      </c>
      <c r="L1026">
        <v>0.15</v>
      </c>
      <c r="M1026">
        <v>0.5</v>
      </c>
      <c r="N1026">
        <v>0.26</v>
      </c>
      <c r="O1026">
        <v>0.65</v>
      </c>
      <c r="P1026">
        <v>0.37</v>
      </c>
      <c r="Q1026">
        <v>0.77</v>
      </c>
      <c r="R1026">
        <v>0.45</v>
      </c>
      <c r="S1026">
        <v>0.86</v>
      </c>
    </row>
    <row r="1027" spans="1:19">
      <c r="A1027" s="329">
        <v>41297</v>
      </c>
      <c r="B1027">
        <v>0.02</v>
      </c>
      <c r="C1027">
        <v>0.19</v>
      </c>
      <c r="D1027">
        <v>0.03</v>
      </c>
      <c r="E1027">
        <v>0.26</v>
      </c>
      <c r="F1027">
        <v>0.04</v>
      </c>
      <c r="G1027">
        <v>0.27</v>
      </c>
      <c r="H1027">
        <v>0.06</v>
      </c>
      <c r="I1027">
        <v>0.33</v>
      </c>
      <c r="J1027">
        <v>0.1</v>
      </c>
      <c r="K1027">
        <v>0.39</v>
      </c>
      <c r="L1027">
        <v>0.16</v>
      </c>
      <c r="M1027">
        <v>0.5</v>
      </c>
      <c r="N1027">
        <v>0.25</v>
      </c>
      <c r="O1027">
        <v>0.65</v>
      </c>
      <c r="P1027">
        <v>0.36</v>
      </c>
      <c r="Q1027">
        <v>0.76</v>
      </c>
      <c r="R1027">
        <v>0.44</v>
      </c>
      <c r="S1027">
        <v>0.86</v>
      </c>
    </row>
    <row r="1028" spans="1:19">
      <c r="A1028" s="329">
        <v>41298</v>
      </c>
      <c r="B1028">
        <v>0.02</v>
      </c>
      <c r="C1028">
        <v>0.19</v>
      </c>
      <c r="D1028">
        <v>0.03</v>
      </c>
      <c r="E1028">
        <v>0.26</v>
      </c>
      <c r="F1028">
        <v>0.04</v>
      </c>
      <c r="G1028">
        <v>0.27</v>
      </c>
      <c r="H1028">
        <v>0.06</v>
      </c>
      <c r="I1028">
        <v>0.33</v>
      </c>
      <c r="J1028">
        <v>0.1</v>
      </c>
      <c r="K1028">
        <v>0.39</v>
      </c>
      <c r="L1028">
        <v>0.16</v>
      </c>
      <c r="M1028">
        <v>0.5</v>
      </c>
      <c r="N1028">
        <v>0.26</v>
      </c>
      <c r="O1028">
        <v>0.65</v>
      </c>
      <c r="P1028">
        <v>0.36</v>
      </c>
      <c r="Q1028">
        <v>0.76</v>
      </c>
      <c r="R1028">
        <v>0.44</v>
      </c>
      <c r="S1028">
        <v>0.86</v>
      </c>
    </row>
    <row r="1029" spans="1:19">
      <c r="A1029" s="329">
        <v>41299</v>
      </c>
      <c r="B1029">
        <v>0.02</v>
      </c>
      <c r="C1029">
        <v>0.19</v>
      </c>
      <c r="D1029">
        <v>0.03</v>
      </c>
      <c r="E1029">
        <v>0.26</v>
      </c>
      <c r="F1029">
        <v>0.04</v>
      </c>
      <c r="G1029">
        <v>0.27</v>
      </c>
      <c r="H1029">
        <v>0.06</v>
      </c>
      <c r="I1029">
        <v>0.33</v>
      </c>
      <c r="J1029">
        <v>0.1</v>
      </c>
      <c r="K1029">
        <v>0.39</v>
      </c>
      <c r="L1029">
        <v>0.16</v>
      </c>
      <c r="M1029">
        <v>0.5</v>
      </c>
      <c r="N1029">
        <v>0.26</v>
      </c>
      <c r="O1029">
        <v>0.65</v>
      </c>
      <c r="P1029">
        <v>0.36</v>
      </c>
      <c r="Q1029">
        <v>0.76</v>
      </c>
      <c r="R1029">
        <v>0.44</v>
      </c>
      <c r="S1029">
        <v>0.86</v>
      </c>
    </row>
    <row r="1030" spans="1:19">
      <c r="A1030" s="329">
        <v>41302</v>
      </c>
      <c r="B1030">
        <v>0.02</v>
      </c>
      <c r="C1030">
        <v>0.19</v>
      </c>
      <c r="D1030">
        <v>0.03</v>
      </c>
      <c r="E1030">
        <v>0.26</v>
      </c>
      <c r="F1030">
        <v>0.04</v>
      </c>
      <c r="G1030">
        <v>0.27</v>
      </c>
      <c r="H1030">
        <v>0.06</v>
      </c>
      <c r="I1030">
        <v>0.33</v>
      </c>
      <c r="J1030">
        <v>0.1</v>
      </c>
      <c r="K1030">
        <v>0.39</v>
      </c>
      <c r="L1030">
        <v>0.16</v>
      </c>
      <c r="M1030">
        <v>0.5</v>
      </c>
      <c r="N1030">
        <v>0.26</v>
      </c>
      <c r="O1030">
        <v>0.65</v>
      </c>
      <c r="P1030">
        <v>0.36</v>
      </c>
      <c r="Q1030">
        <v>0.76</v>
      </c>
      <c r="R1030">
        <v>0.44</v>
      </c>
      <c r="S1030">
        <v>0.86</v>
      </c>
    </row>
    <row r="1031" spans="1:19">
      <c r="A1031" s="329">
        <v>41303</v>
      </c>
      <c r="B1031">
        <v>0.02</v>
      </c>
      <c r="C1031">
        <v>0.19</v>
      </c>
      <c r="D1031">
        <v>0.03</v>
      </c>
      <c r="E1031">
        <v>0.26</v>
      </c>
      <c r="F1031">
        <v>0.04</v>
      </c>
      <c r="G1031">
        <v>0.27</v>
      </c>
      <c r="H1031">
        <v>0.06</v>
      </c>
      <c r="I1031">
        <v>0.33</v>
      </c>
      <c r="J1031">
        <v>0.1</v>
      </c>
      <c r="K1031">
        <v>0.39</v>
      </c>
      <c r="L1031">
        <v>0.16</v>
      </c>
      <c r="M1031">
        <v>0.5</v>
      </c>
      <c r="N1031">
        <v>0.26</v>
      </c>
      <c r="O1031">
        <v>0.65</v>
      </c>
      <c r="P1031">
        <v>0.36</v>
      </c>
      <c r="Q1031">
        <v>0.76</v>
      </c>
      <c r="R1031">
        <v>0.44</v>
      </c>
      <c r="S1031">
        <v>0.85</v>
      </c>
    </row>
    <row r="1032" spans="1:19">
      <c r="A1032" s="329">
        <v>41304</v>
      </c>
      <c r="B1032">
        <v>0.02</v>
      </c>
      <c r="C1032">
        <v>0.19</v>
      </c>
      <c r="D1032">
        <v>0.03</v>
      </c>
      <c r="E1032">
        <v>0.26</v>
      </c>
      <c r="F1032">
        <v>0.04</v>
      </c>
      <c r="G1032">
        <v>0.27</v>
      </c>
      <c r="H1032">
        <v>0.06</v>
      </c>
      <c r="I1032">
        <v>0.33</v>
      </c>
      <c r="J1032">
        <v>0.1</v>
      </c>
      <c r="K1032">
        <v>0.39</v>
      </c>
      <c r="L1032">
        <v>0.16</v>
      </c>
      <c r="M1032">
        <v>0.5</v>
      </c>
      <c r="N1032">
        <v>0.26</v>
      </c>
      <c r="O1032">
        <v>0.65</v>
      </c>
      <c r="P1032">
        <v>0.35</v>
      </c>
      <c r="Q1032">
        <v>0.76</v>
      </c>
      <c r="R1032">
        <v>0.43</v>
      </c>
      <c r="S1032">
        <v>0.85</v>
      </c>
    </row>
    <row r="1033" spans="1:19">
      <c r="A1033" s="329">
        <v>41305</v>
      </c>
      <c r="B1033">
        <v>0.02</v>
      </c>
      <c r="C1033">
        <v>0.19</v>
      </c>
      <c r="D1033">
        <v>0.03</v>
      </c>
      <c r="E1033">
        <v>0.26</v>
      </c>
      <c r="F1033">
        <v>0.04</v>
      </c>
      <c r="G1033">
        <v>0.27</v>
      </c>
      <c r="H1033">
        <v>0.06</v>
      </c>
      <c r="I1033">
        <v>0.33</v>
      </c>
      <c r="J1033">
        <v>0.1</v>
      </c>
      <c r="K1033">
        <v>0.39</v>
      </c>
      <c r="L1033">
        <v>0.15</v>
      </c>
      <c r="M1033">
        <v>0.5</v>
      </c>
      <c r="N1033">
        <v>0.24</v>
      </c>
      <c r="O1033">
        <v>0.64</v>
      </c>
      <c r="P1033">
        <v>0.35</v>
      </c>
      <c r="Q1033">
        <v>0.76</v>
      </c>
      <c r="R1033">
        <v>0.42</v>
      </c>
      <c r="S1033">
        <v>0.84</v>
      </c>
    </row>
    <row r="1034" spans="1:19">
      <c r="A1034" s="329">
        <v>41306</v>
      </c>
      <c r="B1034">
        <v>0.01</v>
      </c>
      <c r="C1034">
        <v>0.21</v>
      </c>
      <c r="D1034">
        <v>0.02</v>
      </c>
      <c r="E1034">
        <v>0.26</v>
      </c>
      <c r="F1034">
        <v>0.03</v>
      </c>
      <c r="G1034">
        <v>0.28000000000000003</v>
      </c>
      <c r="H1034">
        <v>0.05</v>
      </c>
      <c r="I1034">
        <v>0.34</v>
      </c>
      <c r="J1034">
        <v>0.1</v>
      </c>
      <c r="K1034">
        <v>0.4</v>
      </c>
      <c r="L1034">
        <v>0.17</v>
      </c>
      <c r="M1034">
        <v>0.5</v>
      </c>
      <c r="N1034">
        <v>0.23</v>
      </c>
      <c r="O1034">
        <v>0.63</v>
      </c>
      <c r="P1034">
        <v>0.35</v>
      </c>
      <c r="Q1034">
        <v>0.75</v>
      </c>
      <c r="R1034">
        <v>0.41</v>
      </c>
      <c r="S1034">
        <v>0.83</v>
      </c>
    </row>
    <row r="1035" spans="1:19">
      <c r="A1035" s="329">
        <v>41309</v>
      </c>
      <c r="B1035">
        <v>0.03</v>
      </c>
      <c r="C1035">
        <v>0.19</v>
      </c>
      <c r="D1035">
        <v>0.03</v>
      </c>
      <c r="E1035">
        <v>0.26</v>
      </c>
      <c r="F1035">
        <v>0.04</v>
      </c>
      <c r="G1035">
        <v>0.27</v>
      </c>
      <c r="H1035">
        <v>0.05</v>
      </c>
      <c r="I1035">
        <v>0.33</v>
      </c>
      <c r="J1035">
        <v>0.11</v>
      </c>
      <c r="K1035">
        <v>0.4</v>
      </c>
      <c r="L1035">
        <v>0.17</v>
      </c>
      <c r="M1035">
        <v>0.5</v>
      </c>
      <c r="N1035">
        <v>0.25</v>
      </c>
      <c r="O1035">
        <v>0.64</v>
      </c>
      <c r="P1035">
        <v>0.35</v>
      </c>
      <c r="Q1035">
        <v>0.75</v>
      </c>
      <c r="R1035">
        <v>0.42</v>
      </c>
      <c r="S1035">
        <v>0.84</v>
      </c>
    </row>
    <row r="1036" spans="1:19">
      <c r="A1036" s="329">
        <v>41310</v>
      </c>
      <c r="B1036">
        <v>0.03</v>
      </c>
      <c r="C1036">
        <v>0.2</v>
      </c>
      <c r="D1036">
        <v>0.03</v>
      </c>
      <c r="E1036">
        <v>0.26</v>
      </c>
      <c r="F1036">
        <v>0.04</v>
      </c>
      <c r="G1036">
        <v>0.27</v>
      </c>
      <c r="H1036">
        <v>0.06</v>
      </c>
      <c r="I1036">
        <v>0.33</v>
      </c>
      <c r="J1036">
        <v>0.11</v>
      </c>
      <c r="K1036">
        <v>0.4</v>
      </c>
      <c r="L1036">
        <v>0.17</v>
      </c>
      <c r="M1036">
        <v>0.5</v>
      </c>
      <c r="N1036">
        <v>0.25</v>
      </c>
      <c r="O1036">
        <v>0.64</v>
      </c>
      <c r="P1036">
        <v>0.36</v>
      </c>
      <c r="Q1036">
        <v>0.75</v>
      </c>
      <c r="R1036">
        <v>0.42</v>
      </c>
      <c r="S1036">
        <v>0.84</v>
      </c>
    </row>
    <row r="1037" spans="1:19">
      <c r="A1037" s="329">
        <v>41311</v>
      </c>
      <c r="B1037">
        <v>0.03</v>
      </c>
      <c r="C1037">
        <v>0.19</v>
      </c>
      <c r="D1037">
        <v>0.03</v>
      </c>
      <c r="E1037">
        <v>0.26</v>
      </c>
      <c r="F1037">
        <v>0.04</v>
      </c>
      <c r="G1037">
        <v>0.27</v>
      </c>
      <c r="H1037">
        <v>0.05</v>
      </c>
      <c r="I1037">
        <v>0.33</v>
      </c>
      <c r="J1037">
        <v>0.11</v>
      </c>
      <c r="K1037">
        <v>0.39</v>
      </c>
      <c r="L1037">
        <v>0.17</v>
      </c>
      <c r="M1037">
        <v>0.5</v>
      </c>
      <c r="N1037">
        <v>0.25</v>
      </c>
      <c r="O1037">
        <v>0.63</v>
      </c>
      <c r="P1037">
        <v>0.36</v>
      </c>
      <c r="Q1037">
        <v>0.75</v>
      </c>
      <c r="R1037">
        <v>0.43</v>
      </c>
      <c r="S1037">
        <v>0.83</v>
      </c>
    </row>
    <row r="1038" spans="1:19">
      <c r="A1038" s="329">
        <v>41312</v>
      </c>
      <c r="B1038">
        <v>0.03</v>
      </c>
      <c r="C1038">
        <v>0.2</v>
      </c>
      <c r="D1038">
        <v>0.03</v>
      </c>
      <c r="E1038">
        <v>0.26</v>
      </c>
      <c r="F1038">
        <v>0.04</v>
      </c>
      <c r="G1038">
        <v>0.27</v>
      </c>
      <c r="H1038">
        <v>0.05</v>
      </c>
      <c r="I1038">
        <v>0.33</v>
      </c>
      <c r="J1038">
        <v>0.11</v>
      </c>
      <c r="K1038">
        <v>0.39</v>
      </c>
      <c r="L1038">
        <v>0.17</v>
      </c>
      <c r="M1038">
        <v>0.5</v>
      </c>
      <c r="N1038">
        <v>0.25</v>
      </c>
      <c r="O1038">
        <v>0.63</v>
      </c>
      <c r="P1038">
        <v>0.36</v>
      </c>
      <c r="Q1038">
        <v>0.75</v>
      </c>
      <c r="R1038">
        <v>0.43</v>
      </c>
      <c r="S1038">
        <v>0.83</v>
      </c>
    </row>
    <row r="1039" spans="1:19">
      <c r="A1039" s="329">
        <v>41313</v>
      </c>
      <c r="B1039">
        <v>0.03</v>
      </c>
      <c r="C1039">
        <v>0.2</v>
      </c>
      <c r="D1039">
        <v>0.03</v>
      </c>
      <c r="E1039">
        <v>0.26</v>
      </c>
      <c r="F1039">
        <v>0.04</v>
      </c>
      <c r="G1039">
        <v>0.27</v>
      </c>
      <c r="H1039">
        <v>0.05</v>
      </c>
      <c r="I1039">
        <v>0.33</v>
      </c>
      <c r="J1039">
        <v>0.11</v>
      </c>
      <c r="K1039">
        <v>0.39</v>
      </c>
      <c r="L1039">
        <v>0.17</v>
      </c>
      <c r="M1039">
        <v>0.5</v>
      </c>
      <c r="N1039">
        <v>0.25</v>
      </c>
      <c r="O1039">
        <v>0.63</v>
      </c>
      <c r="P1039">
        <v>0.36</v>
      </c>
      <c r="Q1039">
        <v>0.75</v>
      </c>
      <c r="R1039">
        <v>0.43</v>
      </c>
      <c r="S1039">
        <v>0.83</v>
      </c>
    </row>
    <row r="1040" spans="1:19">
      <c r="A1040" s="329">
        <v>41316</v>
      </c>
      <c r="B1040">
        <v>0.03</v>
      </c>
      <c r="C1040">
        <v>0.2</v>
      </c>
      <c r="D1040">
        <v>0.03</v>
      </c>
      <c r="E1040">
        <v>0.26</v>
      </c>
      <c r="F1040">
        <v>0.04</v>
      </c>
      <c r="G1040">
        <v>0.27</v>
      </c>
      <c r="H1040">
        <v>0.05</v>
      </c>
      <c r="I1040">
        <v>0.33</v>
      </c>
      <c r="J1040">
        <v>0.11</v>
      </c>
      <c r="K1040">
        <v>0.39</v>
      </c>
      <c r="L1040">
        <v>0.17</v>
      </c>
      <c r="M1040">
        <v>0.5</v>
      </c>
      <c r="N1040">
        <v>0.25</v>
      </c>
      <c r="O1040">
        <v>0.63</v>
      </c>
      <c r="P1040">
        <v>0.36</v>
      </c>
      <c r="Q1040">
        <v>0.75</v>
      </c>
      <c r="R1040">
        <v>0.43</v>
      </c>
      <c r="S1040">
        <v>0.83</v>
      </c>
    </row>
    <row r="1041" spans="1:19">
      <c r="A1041" s="329">
        <v>41317</v>
      </c>
      <c r="B1041">
        <v>0.03</v>
      </c>
      <c r="C1041">
        <v>0.2</v>
      </c>
      <c r="D1041">
        <v>0.03</v>
      </c>
      <c r="E1041">
        <v>0.26</v>
      </c>
      <c r="F1041">
        <v>0.04</v>
      </c>
      <c r="G1041">
        <v>0.27</v>
      </c>
      <c r="H1041">
        <v>0.05</v>
      </c>
      <c r="I1041">
        <v>0.33</v>
      </c>
      <c r="J1041">
        <v>0.11</v>
      </c>
      <c r="K1041">
        <v>0.39</v>
      </c>
      <c r="L1041">
        <v>0.17</v>
      </c>
      <c r="M1041">
        <v>0.5</v>
      </c>
      <c r="N1041">
        <v>0.25</v>
      </c>
      <c r="O1041">
        <v>0.63</v>
      </c>
      <c r="P1041">
        <v>0.36</v>
      </c>
      <c r="Q1041">
        <v>0.75</v>
      </c>
      <c r="R1041">
        <v>0.43</v>
      </c>
      <c r="S1041">
        <v>0.83</v>
      </c>
    </row>
    <row r="1042" spans="1:19">
      <c r="A1042" s="329">
        <v>41318</v>
      </c>
      <c r="B1042">
        <v>0.03</v>
      </c>
      <c r="C1042">
        <v>0.2</v>
      </c>
      <c r="D1042">
        <v>0.03</v>
      </c>
      <c r="E1042">
        <v>0.26</v>
      </c>
      <c r="F1042">
        <v>0.04</v>
      </c>
      <c r="G1042">
        <v>0.27</v>
      </c>
      <c r="H1042">
        <v>0.05</v>
      </c>
      <c r="I1042">
        <v>0.33</v>
      </c>
      <c r="J1042">
        <v>0.11</v>
      </c>
      <c r="K1042">
        <v>0.39</v>
      </c>
      <c r="L1042">
        <v>0.17</v>
      </c>
      <c r="M1042">
        <v>0.5</v>
      </c>
      <c r="N1042">
        <v>0.24</v>
      </c>
      <c r="O1042">
        <v>0.63</v>
      </c>
      <c r="P1042">
        <v>0.36</v>
      </c>
      <c r="Q1042">
        <v>0.75</v>
      </c>
      <c r="R1042">
        <v>0.43</v>
      </c>
      <c r="S1042">
        <v>0.83</v>
      </c>
    </row>
    <row r="1043" spans="1:19">
      <c r="A1043" s="329">
        <v>41319</v>
      </c>
      <c r="B1043">
        <v>0.03</v>
      </c>
      <c r="C1043">
        <v>0.2</v>
      </c>
      <c r="D1043">
        <v>0.03</v>
      </c>
      <c r="E1043">
        <v>0.26</v>
      </c>
      <c r="F1043">
        <v>0.04</v>
      </c>
      <c r="G1043">
        <v>0.27</v>
      </c>
      <c r="H1043">
        <v>0.05</v>
      </c>
      <c r="I1043">
        <v>0.33</v>
      </c>
      <c r="J1043">
        <v>0.11</v>
      </c>
      <c r="K1043">
        <v>0.39</v>
      </c>
      <c r="L1043">
        <v>0.17</v>
      </c>
      <c r="M1043">
        <v>0.5</v>
      </c>
      <c r="N1043">
        <v>0.24</v>
      </c>
      <c r="O1043">
        <v>0.63</v>
      </c>
      <c r="P1043">
        <v>0.36</v>
      </c>
      <c r="Q1043">
        <v>0.75</v>
      </c>
      <c r="R1043">
        <v>0.43</v>
      </c>
      <c r="S1043">
        <v>0.83</v>
      </c>
    </row>
    <row r="1044" spans="1:19">
      <c r="A1044" s="329">
        <v>41320</v>
      </c>
      <c r="B1044">
        <v>0.03</v>
      </c>
      <c r="C1044">
        <v>0.2</v>
      </c>
      <c r="D1044">
        <v>0.03</v>
      </c>
      <c r="E1044">
        <v>0.26</v>
      </c>
      <c r="F1044">
        <v>0.04</v>
      </c>
      <c r="G1044">
        <v>0.27</v>
      </c>
      <c r="H1044">
        <v>0.05</v>
      </c>
      <c r="I1044">
        <v>0.33</v>
      </c>
      <c r="J1044">
        <v>0.11</v>
      </c>
      <c r="K1044">
        <v>0.39</v>
      </c>
      <c r="L1044">
        <v>0.17</v>
      </c>
      <c r="M1044">
        <v>0.5</v>
      </c>
      <c r="N1044">
        <v>0.24</v>
      </c>
      <c r="O1044">
        <v>0.63</v>
      </c>
      <c r="P1044">
        <v>0.36</v>
      </c>
      <c r="Q1044">
        <v>0.75</v>
      </c>
      <c r="R1044">
        <v>0.43</v>
      </c>
      <c r="S1044">
        <v>0.83</v>
      </c>
    </row>
    <row r="1045" spans="1:19">
      <c r="A1045" s="329">
        <v>41323</v>
      </c>
      <c r="B1045">
        <v>0.03</v>
      </c>
      <c r="C1045">
        <v>0.2</v>
      </c>
      <c r="D1045">
        <v>0.03</v>
      </c>
      <c r="E1045">
        <v>0.26</v>
      </c>
      <c r="F1045">
        <v>0.04</v>
      </c>
      <c r="G1045">
        <v>0.27</v>
      </c>
      <c r="H1045">
        <v>0.05</v>
      </c>
      <c r="I1045">
        <v>0.33</v>
      </c>
      <c r="J1045">
        <v>0.11</v>
      </c>
      <c r="K1045">
        <v>0.39</v>
      </c>
      <c r="L1045">
        <v>0.17</v>
      </c>
      <c r="M1045">
        <v>0.5</v>
      </c>
      <c r="N1045">
        <v>0.24</v>
      </c>
      <c r="O1045">
        <v>0.63</v>
      </c>
      <c r="P1045">
        <v>0.36</v>
      </c>
      <c r="Q1045">
        <v>0.75</v>
      </c>
      <c r="R1045">
        <v>0.43</v>
      </c>
      <c r="S1045">
        <v>0.83</v>
      </c>
    </row>
    <row r="1046" spans="1:19">
      <c r="A1046" s="329">
        <v>41324</v>
      </c>
      <c r="B1046">
        <v>0.03</v>
      </c>
      <c r="C1046">
        <v>0.2</v>
      </c>
      <c r="D1046">
        <v>0.03</v>
      </c>
      <c r="E1046">
        <v>0.26</v>
      </c>
      <c r="F1046">
        <v>0.04</v>
      </c>
      <c r="G1046">
        <v>0.27</v>
      </c>
      <c r="H1046">
        <v>0.05</v>
      </c>
      <c r="I1046">
        <v>0.33</v>
      </c>
      <c r="J1046">
        <v>0.11</v>
      </c>
      <c r="K1046">
        <v>0.39</v>
      </c>
      <c r="L1046">
        <v>0.17</v>
      </c>
      <c r="M1046">
        <v>0.5</v>
      </c>
      <c r="N1046">
        <v>0.24</v>
      </c>
      <c r="O1046">
        <v>0.63</v>
      </c>
      <c r="P1046">
        <v>0.36</v>
      </c>
      <c r="Q1046">
        <v>0.75</v>
      </c>
      <c r="R1046">
        <v>0.43</v>
      </c>
      <c r="S1046">
        <v>0.83</v>
      </c>
    </row>
    <row r="1047" spans="1:19">
      <c r="A1047" s="329">
        <v>41325</v>
      </c>
      <c r="B1047">
        <v>0.03</v>
      </c>
      <c r="C1047">
        <v>0.2</v>
      </c>
      <c r="D1047">
        <v>0.03</v>
      </c>
      <c r="E1047">
        <v>0.26</v>
      </c>
      <c r="F1047">
        <v>0.04</v>
      </c>
      <c r="G1047">
        <v>0.27</v>
      </c>
      <c r="H1047">
        <v>0.05</v>
      </c>
      <c r="I1047">
        <v>0.33</v>
      </c>
      <c r="J1047">
        <v>0.11</v>
      </c>
      <c r="K1047">
        <v>0.39</v>
      </c>
      <c r="L1047">
        <v>0.17</v>
      </c>
      <c r="M1047">
        <v>0.5</v>
      </c>
      <c r="N1047">
        <v>0.24</v>
      </c>
      <c r="O1047">
        <v>0.63</v>
      </c>
      <c r="P1047">
        <v>0.36</v>
      </c>
      <c r="Q1047">
        <v>0.75</v>
      </c>
      <c r="R1047">
        <v>0.43</v>
      </c>
      <c r="S1047">
        <v>0.83</v>
      </c>
    </row>
    <row r="1048" spans="1:19">
      <c r="A1048" s="329">
        <v>41326</v>
      </c>
      <c r="B1048">
        <v>0.03</v>
      </c>
      <c r="C1048">
        <v>0.2</v>
      </c>
      <c r="D1048">
        <v>0.03</v>
      </c>
      <c r="E1048">
        <v>0.26</v>
      </c>
      <c r="F1048">
        <v>0.04</v>
      </c>
      <c r="G1048">
        <v>0.27</v>
      </c>
      <c r="H1048">
        <v>0.05</v>
      </c>
      <c r="I1048">
        <v>0.33</v>
      </c>
      <c r="J1048">
        <v>0.11</v>
      </c>
      <c r="K1048">
        <v>0.39</v>
      </c>
      <c r="L1048">
        <v>0.17</v>
      </c>
      <c r="M1048">
        <v>0.5</v>
      </c>
      <c r="N1048">
        <v>0.24</v>
      </c>
      <c r="O1048">
        <v>0.63</v>
      </c>
      <c r="P1048">
        <v>0.36</v>
      </c>
      <c r="Q1048">
        <v>0.75</v>
      </c>
      <c r="R1048">
        <v>0.43</v>
      </c>
      <c r="S1048">
        <v>0.83</v>
      </c>
    </row>
    <row r="1049" spans="1:19">
      <c r="A1049" s="329">
        <v>41327</v>
      </c>
      <c r="B1049">
        <v>0.03</v>
      </c>
      <c r="C1049">
        <v>0.2</v>
      </c>
      <c r="D1049">
        <v>0.03</v>
      </c>
      <c r="E1049">
        <v>0.25</v>
      </c>
      <c r="F1049">
        <v>0.04</v>
      </c>
      <c r="G1049">
        <v>0.26</v>
      </c>
      <c r="H1049">
        <v>0.06</v>
      </c>
      <c r="I1049">
        <v>0.33</v>
      </c>
      <c r="J1049">
        <v>0.12</v>
      </c>
      <c r="K1049">
        <v>0.39</v>
      </c>
      <c r="L1049">
        <v>0.18</v>
      </c>
      <c r="M1049">
        <v>0.5</v>
      </c>
      <c r="N1049">
        <v>0.26</v>
      </c>
      <c r="O1049">
        <v>0.62</v>
      </c>
      <c r="P1049">
        <v>0.37</v>
      </c>
      <c r="Q1049">
        <v>0.74</v>
      </c>
      <c r="R1049">
        <v>0.44</v>
      </c>
      <c r="S1049">
        <v>0.82</v>
      </c>
    </row>
    <row r="1050" spans="1:19">
      <c r="A1050" s="329">
        <v>41330</v>
      </c>
      <c r="B1050">
        <v>0.03</v>
      </c>
      <c r="C1050">
        <v>0.2</v>
      </c>
      <c r="D1050">
        <v>0.03</v>
      </c>
      <c r="E1050">
        <v>0.26</v>
      </c>
      <c r="F1050">
        <v>0.04</v>
      </c>
      <c r="G1050">
        <v>0.27</v>
      </c>
      <c r="H1050">
        <v>0.05</v>
      </c>
      <c r="I1050">
        <v>0.33</v>
      </c>
      <c r="J1050">
        <v>0.11</v>
      </c>
      <c r="K1050">
        <v>0.39</v>
      </c>
      <c r="L1050">
        <v>0.17</v>
      </c>
      <c r="M1050">
        <v>0.5</v>
      </c>
      <c r="N1050">
        <v>0.24</v>
      </c>
      <c r="O1050">
        <v>0.63</v>
      </c>
      <c r="P1050">
        <v>0.36</v>
      </c>
      <c r="Q1050">
        <v>0.75</v>
      </c>
      <c r="R1050">
        <v>0.43</v>
      </c>
      <c r="S1050">
        <v>0.83</v>
      </c>
    </row>
    <row r="1051" spans="1:19">
      <c r="A1051" s="329">
        <v>41331</v>
      </c>
      <c r="B1051">
        <v>0.03</v>
      </c>
      <c r="C1051">
        <v>0.2</v>
      </c>
      <c r="D1051">
        <v>0.03</v>
      </c>
      <c r="E1051">
        <v>0.26</v>
      </c>
      <c r="F1051">
        <v>0.04</v>
      </c>
      <c r="G1051">
        <v>0.26</v>
      </c>
      <c r="H1051">
        <v>0.05</v>
      </c>
      <c r="I1051">
        <v>0.33</v>
      </c>
      <c r="J1051">
        <v>0.11</v>
      </c>
      <c r="K1051">
        <v>0.39</v>
      </c>
      <c r="L1051">
        <v>0.17</v>
      </c>
      <c r="M1051">
        <v>0.5</v>
      </c>
      <c r="N1051">
        <v>0.24</v>
      </c>
      <c r="O1051">
        <v>0.63</v>
      </c>
      <c r="P1051">
        <v>0.36</v>
      </c>
      <c r="Q1051">
        <v>0.75</v>
      </c>
      <c r="R1051">
        <v>0.43</v>
      </c>
      <c r="S1051">
        <v>0.83</v>
      </c>
    </row>
    <row r="1052" spans="1:19">
      <c r="A1052" s="329">
        <v>41332</v>
      </c>
      <c r="B1052">
        <v>0.03</v>
      </c>
      <c r="C1052">
        <v>0.2</v>
      </c>
      <c r="D1052">
        <v>0.03</v>
      </c>
      <c r="E1052">
        <v>0.26</v>
      </c>
      <c r="F1052">
        <v>0.04</v>
      </c>
      <c r="G1052">
        <v>0.26</v>
      </c>
      <c r="H1052">
        <v>0.05</v>
      </c>
      <c r="I1052">
        <v>0.33</v>
      </c>
      <c r="J1052">
        <v>0.11</v>
      </c>
      <c r="K1052">
        <v>0.39</v>
      </c>
      <c r="L1052">
        <v>0.17</v>
      </c>
      <c r="M1052">
        <v>0.5</v>
      </c>
      <c r="N1052">
        <v>0.24</v>
      </c>
      <c r="O1052">
        <v>0.63</v>
      </c>
      <c r="P1052">
        <v>0.36</v>
      </c>
      <c r="Q1052">
        <v>0.75</v>
      </c>
      <c r="R1052">
        <v>0.43</v>
      </c>
      <c r="S1052">
        <v>0.83</v>
      </c>
    </row>
    <row r="1053" spans="1:19">
      <c r="A1053" s="329">
        <v>41333</v>
      </c>
      <c r="B1053">
        <v>0.02</v>
      </c>
      <c r="C1053">
        <v>0.19</v>
      </c>
      <c r="D1053">
        <v>0.03</v>
      </c>
      <c r="E1053">
        <v>0.25</v>
      </c>
      <c r="F1053">
        <v>0.04</v>
      </c>
      <c r="G1053">
        <v>0.25</v>
      </c>
      <c r="H1053">
        <v>0.05</v>
      </c>
      <c r="I1053">
        <v>0.32</v>
      </c>
      <c r="J1053">
        <v>0.11</v>
      </c>
      <c r="K1053">
        <v>0.38</v>
      </c>
      <c r="L1053">
        <v>0.17</v>
      </c>
      <c r="M1053">
        <v>0.5</v>
      </c>
      <c r="N1053">
        <v>0.24</v>
      </c>
      <c r="O1053">
        <v>0.62</v>
      </c>
      <c r="P1053">
        <v>0.36</v>
      </c>
      <c r="Q1053">
        <v>0.74</v>
      </c>
      <c r="R1053">
        <v>0.42</v>
      </c>
      <c r="S1053">
        <v>0.81</v>
      </c>
    </row>
    <row r="1054" spans="1:19">
      <c r="A1054" s="329">
        <v>41334</v>
      </c>
      <c r="B1054">
        <v>0.02</v>
      </c>
      <c r="C1054">
        <v>0.19</v>
      </c>
      <c r="D1054">
        <v>0.03</v>
      </c>
      <c r="E1054">
        <v>0.25</v>
      </c>
      <c r="F1054">
        <v>0.04</v>
      </c>
      <c r="G1054">
        <v>0.25</v>
      </c>
      <c r="H1054">
        <v>0.05</v>
      </c>
      <c r="I1054">
        <v>0.32</v>
      </c>
      <c r="J1054">
        <v>0.11</v>
      </c>
      <c r="K1054">
        <v>0.38</v>
      </c>
      <c r="L1054">
        <v>0.17</v>
      </c>
      <c r="M1054">
        <v>0.5</v>
      </c>
      <c r="N1054">
        <v>0.24</v>
      </c>
      <c r="O1054">
        <v>0.62</v>
      </c>
      <c r="P1054">
        <v>0.36</v>
      </c>
      <c r="Q1054">
        <v>0.73</v>
      </c>
      <c r="R1054">
        <v>0.42</v>
      </c>
      <c r="S1054">
        <v>0.81</v>
      </c>
    </row>
    <row r="1055" spans="1:19">
      <c r="A1055" s="329">
        <v>41337</v>
      </c>
      <c r="B1055">
        <v>0.02</v>
      </c>
      <c r="C1055">
        <v>0.19</v>
      </c>
      <c r="D1055">
        <v>0.03</v>
      </c>
      <c r="E1055">
        <v>0.25</v>
      </c>
      <c r="F1055">
        <v>0.04</v>
      </c>
      <c r="G1055">
        <v>0.25</v>
      </c>
      <c r="H1055">
        <v>0.05</v>
      </c>
      <c r="I1055">
        <v>0.32</v>
      </c>
      <c r="J1055">
        <v>0.11</v>
      </c>
      <c r="K1055">
        <v>0.38</v>
      </c>
      <c r="L1055">
        <v>0.17</v>
      </c>
      <c r="M1055">
        <v>0.5</v>
      </c>
      <c r="N1055">
        <v>0.24</v>
      </c>
      <c r="O1055">
        <v>0.62</v>
      </c>
      <c r="P1055">
        <v>0.36</v>
      </c>
      <c r="Q1055">
        <v>0.73</v>
      </c>
      <c r="R1055">
        <v>0.42</v>
      </c>
      <c r="S1055">
        <v>0.8</v>
      </c>
    </row>
    <row r="1056" spans="1:19">
      <c r="A1056" s="329">
        <v>41338</v>
      </c>
      <c r="B1056">
        <v>0.03</v>
      </c>
      <c r="C1056">
        <v>0.18</v>
      </c>
      <c r="D1056">
        <v>0.03</v>
      </c>
      <c r="E1056">
        <v>0.24</v>
      </c>
      <c r="F1056">
        <v>0.04</v>
      </c>
      <c r="G1056">
        <v>0.25</v>
      </c>
      <c r="H1056">
        <v>0.06</v>
      </c>
      <c r="I1056">
        <v>0.31</v>
      </c>
      <c r="J1056">
        <v>0.12</v>
      </c>
      <c r="K1056">
        <v>0.37</v>
      </c>
      <c r="L1056">
        <v>0.18</v>
      </c>
      <c r="M1056">
        <v>0.5</v>
      </c>
      <c r="N1056">
        <v>0.24</v>
      </c>
      <c r="O1056">
        <v>0.61</v>
      </c>
      <c r="P1056">
        <v>0.36</v>
      </c>
      <c r="Q1056">
        <v>0.72</v>
      </c>
      <c r="R1056">
        <v>0.41</v>
      </c>
      <c r="S1056">
        <v>0.8</v>
      </c>
    </row>
    <row r="1057" spans="1:19">
      <c r="A1057" s="329">
        <v>41339</v>
      </c>
      <c r="B1057">
        <v>0.02</v>
      </c>
      <c r="C1057">
        <v>0.18</v>
      </c>
      <c r="D1057">
        <v>0.03</v>
      </c>
      <c r="E1057">
        <v>0.24</v>
      </c>
      <c r="F1057">
        <v>0.04</v>
      </c>
      <c r="G1057">
        <v>0.24</v>
      </c>
      <c r="H1057">
        <v>0.05</v>
      </c>
      <c r="I1057">
        <v>0.32</v>
      </c>
      <c r="J1057">
        <v>0.11</v>
      </c>
      <c r="K1057">
        <v>0.38</v>
      </c>
      <c r="L1057">
        <v>0.17</v>
      </c>
      <c r="M1057">
        <v>0.5</v>
      </c>
      <c r="N1057">
        <v>0.23</v>
      </c>
      <c r="O1057">
        <v>0.61</v>
      </c>
      <c r="P1057">
        <v>0.35</v>
      </c>
      <c r="Q1057">
        <v>0.72</v>
      </c>
      <c r="R1057">
        <v>0.41</v>
      </c>
      <c r="S1057">
        <v>0.79</v>
      </c>
    </row>
    <row r="1058" spans="1:19">
      <c r="A1058" s="329">
        <v>41340</v>
      </c>
      <c r="B1058">
        <v>0.02</v>
      </c>
      <c r="C1058">
        <v>0.18</v>
      </c>
      <c r="D1058">
        <v>0.03</v>
      </c>
      <c r="E1058">
        <v>0.24</v>
      </c>
      <c r="F1058">
        <v>0.04</v>
      </c>
      <c r="G1058">
        <v>0.24</v>
      </c>
      <c r="H1058">
        <v>0.05</v>
      </c>
      <c r="I1058">
        <v>0.32</v>
      </c>
      <c r="J1058">
        <v>0.11</v>
      </c>
      <c r="K1058">
        <v>0.38</v>
      </c>
      <c r="L1058">
        <v>0.17</v>
      </c>
      <c r="M1058">
        <v>0.5</v>
      </c>
      <c r="N1058">
        <v>0.23</v>
      </c>
      <c r="O1058">
        <v>0.61</v>
      </c>
      <c r="P1058">
        <v>0.35</v>
      </c>
      <c r="Q1058">
        <v>0.72</v>
      </c>
      <c r="R1058">
        <v>0.4</v>
      </c>
      <c r="S1058">
        <v>0.79</v>
      </c>
    </row>
    <row r="1059" spans="1:19">
      <c r="A1059" s="329">
        <v>41341</v>
      </c>
      <c r="B1059">
        <v>0.02</v>
      </c>
      <c r="C1059">
        <v>0.18</v>
      </c>
      <c r="D1059">
        <v>0.03</v>
      </c>
      <c r="E1059">
        <v>0.24</v>
      </c>
      <c r="F1059">
        <v>0.04</v>
      </c>
      <c r="G1059">
        <v>0.24</v>
      </c>
      <c r="H1059">
        <v>0.05</v>
      </c>
      <c r="I1059">
        <v>0.32</v>
      </c>
      <c r="J1059">
        <v>0.11</v>
      </c>
      <c r="K1059">
        <v>0.38</v>
      </c>
      <c r="L1059">
        <v>0.17</v>
      </c>
      <c r="M1059">
        <v>0.5</v>
      </c>
      <c r="N1059">
        <v>0.23</v>
      </c>
      <c r="O1059">
        <v>0.61</v>
      </c>
      <c r="P1059">
        <v>0.35</v>
      </c>
      <c r="Q1059">
        <v>0.72</v>
      </c>
      <c r="R1059">
        <v>0.4</v>
      </c>
      <c r="S1059">
        <v>0.78</v>
      </c>
    </row>
    <row r="1060" spans="1:19">
      <c r="A1060" s="329">
        <v>41344</v>
      </c>
      <c r="B1060">
        <v>0.02</v>
      </c>
      <c r="C1060">
        <v>0.18</v>
      </c>
      <c r="D1060">
        <v>0.03</v>
      </c>
      <c r="E1060">
        <v>0.24</v>
      </c>
      <c r="F1060">
        <v>0.04</v>
      </c>
      <c r="G1060">
        <v>0.24</v>
      </c>
      <c r="H1060">
        <v>0.05</v>
      </c>
      <c r="I1060">
        <v>0.31</v>
      </c>
      <c r="J1060">
        <v>0.11</v>
      </c>
      <c r="K1060">
        <v>0.38</v>
      </c>
      <c r="L1060">
        <v>0.17</v>
      </c>
      <c r="M1060">
        <v>0.49</v>
      </c>
      <c r="N1060">
        <v>0.24</v>
      </c>
      <c r="O1060">
        <v>0.61</v>
      </c>
      <c r="P1060">
        <v>0.35</v>
      </c>
      <c r="Q1060">
        <v>0.71</v>
      </c>
      <c r="R1060">
        <v>0.4</v>
      </c>
      <c r="S1060">
        <v>0.78</v>
      </c>
    </row>
    <row r="1061" spans="1:19">
      <c r="A1061" s="329">
        <v>41345</v>
      </c>
      <c r="B1061">
        <v>0.02</v>
      </c>
      <c r="C1061">
        <v>0.18</v>
      </c>
      <c r="D1061">
        <v>0.03</v>
      </c>
      <c r="E1061">
        <v>0.24</v>
      </c>
      <c r="F1061">
        <v>0.03</v>
      </c>
      <c r="G1061">
        <v>0.24</v>
      </c>
      <c r="H1061">
        <v>0.05</v>
      </c>
      <c r="I1061">
        <v>0.31</v>
      </c>
      <c r="J1061">
        <v>0.11</v>
      </c>
      <c r="K1061">
        <v>0.38</v>
      </c>
      <c r="L1061">
        <v>0.17</v>
      </c>
      <c r="M1061">
        <v>0.49</v>
      </c>
      <c r="N1061">
        <v>0.24</v>
      </c>
      <c r="O1061">
        <v>0.6</v>
      </c>
      <c r="P1061">
        <v>0.35</v>
      </c>
      <c r="Q1061">
        <v>0.71</v>
      </c>
      <c r="R1061">
        <v>0.39</v>
      </c>
      <c r="S1061">
        <v>0.78</v>
      </c>
    </row>
    <row r="1062" spans="1:19">
      <c r="A1062" s="329">
        <v>41346</v>
      </c>
      <c r="B1062">
        <v>0.02</v>
      </c>
      <c r="C1062">
        <v>0.18</v>
      </c>
      <c r="D1062">
        <v>0.02</v>
      </c>
      <c r="E1062">
        <v>0.23</v>
      </c>
      <c r="F1062">
        <v>0.03</v>
      </c>
      <c r="G1062">
        <v>0.24</v>
      </c>
      <c r="H1062">
        <v>0.05</v>
      </c>
      <c r="I1062">
        <v>0.31</v>
      </c>
      <c r="J1062">
        <v>0.11</v>
      </c>
      <c r="K1062">
        <v>0.37</v>
      </c>
      <c r="L1062">
        <v>0.17</v>
      </c>
      <c r="M1062">
        <v>0.49</v>
      </c>
      <c r="N1062">
        <v>0.23</v>
      </c>
      <c r="O1062">
        <v>0.6</v>
      </c>
      <c r="P1062">
        <v>0.35</v>
      </c>
      <c r="Q1062">
        <v>0.71</v>
      </c>
      <c r="R1062">
        <v>0.39</v>
      </c>
      <c r="S1062">
        <v>0.78</v>
      </c>
    </row>
    <row r="1063" spans="1:19">
      <c r="A1063" s="329">
        <v>41347</v>
      </c>
      <c r="B1063">
        <v>0.02</v>
      </c>
      <c r="C1063">
        <v>0.17</v>
      </c>
      <c r="D1063">
        <v>0.02</v>
      </c>
      <c r="E1063">
        <v>0.22</v>
      </c>
      <c r="F1063">
        <v>0.03</v>
      </c>
      <c r="G1063">
        <v>0.22</v>
      </c>
      <c r="H1063">
        <v>0.05</v>
      </c>
      <c r="I1063">
        <v>0.31</v>
      </c>
      <c r="J1063">
        <v>0.11</v>
      </c>
      <c r="K1063">
        <v>0.37</v>
      </c>
      <c r="L1063">
        <v>0.17</v>
      </c>
      <c r="M1063">
        <v>0.49</v>
      </c>
      <c r="N1063">
        <v>0.24</v>
      </c>
      <c r="O1063">
        <v>0.6</v>
      </c>
      <c r="P1063">
        <v>0.35</v>
      </c>
      <c r="Q1063">
        <v>0.7</v>
      </c>
      <c r="R1063">
        <v>0.4</v>
      </c>
      <c r="S1063">
        <v>0.77</v>
      </c>
    </row>
    <row r="1064" spans="1:19">
      <c r="A1064" s="329">
        <v>41348</v>
      </c>
      <c r="B1064">
        <v>0.02</v>
      </c>
      <c r="C1064">
        <v>0.18</v>
      </c>
      <c r="D1064">
        <v>0.02</v>
      </c>
      <c r="E1064">
        <v>0.23</v>
      </c>
      <c r="F1064">
        <v>0.03</v>
      </c>
      <c r="G1064">
        <v>0.24</v>
      </c>
      <c r="H1064">
        <v>0.05</v>
      </c>
      <c r="I1064">
        <v>0.31</v>
      </c>
      <c r="J1064">
        <v>0.11</v>
      </c>
      <c r="K1064">
        <v>0.37</v>
      </c>
      <c r="L1064">
        <v>0.17</v>
      </c>
      <c r="M1064">
        <v>0.49</v>
      </c>
      <c r="N1064">
        <v>0.23</v>
      </c>
      <c r="O1064">
        <v>0.6</v>
      </c>
      <c r="P1064">
        <v>0.35</v>
      </c>
      <c r="Q1064">
        <v>0.71</v>
      </c>
      <c r="R1064">
        <v>0.39</v>
      </c>
      <c r="S1064">
        <v>0.78</v>
      </c>
    </row>
    <row r="1065" spans="1:19">
      <c r="A1065" s="329">
        <v>41351</v>
      </c>
      <c r="B1065">
        <v>0.03</v>
      </c>
      <c r="C1065">
        <v>0.17</v>
      </c>
      <c r="D1065">
        <v>0.03</v>
      </c>
      <c r="E1065">
        <v>0.23</v>
      </c>
      <c r="F1065">
        <v>0.04</v>
      </c>
      <c r="G1065">
        <v>0.23</v>
      </c>
      <c r="H1065">
        <v>0.05</v>
      </c>
      <c r="I1065">
        <v>0.3</v>
      </c>
      <c r="J1065">
        <v>0.11</v>
      </c>
      <c r="K1065">
        <v>0.36</v>
      </c>
      <c r="L1065">
        <v>0.17</v>
      </c>
      <c r="M1065">
        <v>0.49</v>
      </c>
      <c r="N1065">
        <v>0.24</v>
      </c>
      <c r="O1065">
        <v>0.6</v>
      </c>
      <c r="P1065">
        <v>0.35</v>
      </c>
      <c r="Q1065">
        <v>0.7</v>
      </c>
      <c r="R1065">
        <v>0.39</v>
      </c>
      <c r="S1065">
        <v>0.77</v>
      </c>
    </row>
    <row r="1066" spans="1:19">
      <c r="A1066" s="329">
        <v>41352</v>
      </c>
      <c r="B1066">
        <v>0.02</v>
      </c>
      <c r="C1066">
        <v>0.18</v>
      </c>
      <c r="D1066">
        <v>0.02</v>
      </c>
      <c r="E1066">
        <v>0.23</v>
      </c>
      <c r="F1066">
        <v>0.03</v>
      </c>
      <c r="G1066">
        <v>0.23</v>
      </c>
      <c r="H1066">
        <v>0.05</v>
      </c>
      <c r="I1066">
        <v>0.31</v>
      </c>
      <c r="J1066">
        <v>0.1</v>
      </c>
      <c r="K1066">
        <v>0.37</v>
      </c>
      <c r="L1066">
        <v>0.16</v>
      </c>
      <c r="M1066">
        <v>0.49</v>
      </c>
      <c r="N1066">
        <v>0.23</v>
      </c>
      <c r="O1066">
        <v>0.6</v>
      </c>
      <c r="P1066">
        <v>0.35</v>
      </c>
      <c r="Q1066">
        <v>0.71</v>
      </c>
      <c r="R1066">
        <v>0.38</v>
      </c>
      <c r="S1066">
        <v>0.77</v>
      </c>
    </row>
    <row r="1067" spans="1:19">
      <c r="A1067" s="329">
        <v>41353</v>
      </c>
      <c r="B1067">
        <v>0.02</v>
      </c>
      <c r="C1067">
        <v>0.18</v>
      </c>
      <c r="D1067">
        <v>0.02</v>
      </c>
      <c r="E1067">
        <v>0.23</v>
      </c>
      <c r="F1067">
        <v>0.03</v>
      </c>
      <c r="G1067">
        <v>0.23</v>
      </c>
      <c r="H1067">
        <v>0.05</v>
      </c>
      <c r="I1067">
        <v>0.31</v>
      </c>
      <c r="J1067">
        <v>0.1</v>
      </c>
      <c r="K1067">
        <v>0.37</v>
      </c>
      <c r="L1067">
        <v>0.16</v>
      </c>
      <c r="M1067">
        <v>0.49</v>
      </c>
      <c r="N1067">
        <v>0.23</v>
      </c>
      <c r="O1067">
        <v>0.6</v>
      </c>
      <c r="P1067">
        <v>0.34</v>
      </c>
      <c r="Q1067">
        <v>0.7</v>
      </c>
      <c r="R1067">
        <v>0.38</v>
      </c>
      <c r="S1067">
        <v>0.76</v>
      </c>
    </row>
    <row r="1068" spans="1:19">
      <c r="A1068" s="329">
        <v>41354</v>
      </c>
      <c r="B1068">
        <v>0.02</v>
      </c>
      <c r="C1068">
        <v>0.18</v>
      </c>
      <c r="D1068">
        <v>0.02</v>
      </c>
      <c r="E1068">
        <v>0.23</v>
      </c>
      <c r="F1068">
        <v>0.03</v>
      </c>
      <c r="G1068">
        <v>0.23</v>
      </c>
      <c r="H1068">
        <v>0.05</v>
      </c>
      <c r="I1068">
        <v>0.31</v>
      </c>
      <c r="J1068">
        <v>0.09</v>
      </c>
      <c r="K1068">
        <v>0.37</v>
      </c>
      <c r="L1068">
        <v>0.16</v>
      </c>
      <c r="M1068">
        <v>0.49</v>
      </c>
      <c r="N1068">
        <v>0.23</v>
      </c>
      <c r="O1068">
        <v>0.6</v>
      </c>
      <c r="P1068">
        <v>0.34</v>
      </c>
      <c r="Q1068">
        <v>0.7</v>
      </c>
      <c r="R1068">
        <v>0.37</v>
      </c>
      <c r="S1068">
        <v>0.76</v>
      </c>
    </row>
    <row r="1069" spans="1:19">
      <c r="A1069" s="329">
        <v>41355</v>
      </c>
      <c r="B1069">
        <v>0.02</v>
      </c>
      <c r="C1069">
        <v>0.18</v>
      </c>
      <c r="D1069">
        <v>0.02</v>
      </c>
      <c r="E1069">
        <v>0.23</v>
      </c>
      <c r="F1069">
        <v>0.03</v>
      </c>
      <c r="G1069">
        <v>0.23</v>
      </c>
      <c r="H1069">
        <v>0.05</v>
      </c>
      <c r="I1069">
        <v>0.31</v>
      </c>
      <c r="J1069">
        <v>0.09</v>
      </c>
      <c r="K1069">
        <v>0.37</v>
      </c>
      <c r="L1069">
        <v>0.15</v>
      </c>
      <c r="M1069">
        <v>0.48</v>
      </c>
      <c r="N1069">
        <v>0.23</v>
      </c>
      <c r="O1069">
        <v>0.6</v>
      </c>
      <c r="P1069">
        <v>0.34</v>
      </c>
      <c r="Q1069">
        <v>0.7</v>
      </c>
      <c r="R1069">
        <v>0.37</v>
      </c>
      <c r="S1069">
        <v>0.76</v>
      </c>
    </row>
    <row r="1070" spans="1:19">
      <c r="A1070" s="329">
        <v>41358</v>
      </c>
      <c r="B1070">
        <v>0.02</v>
      </c>
      <c r="C1070">
        <v>0.18</v>
      </c>
      <c r="D1070">
        <v>0.02</v>
      </c>
      <c r="E1070">
        <v>0.23</v>
      </c>
      <c r="F1070">
        <v>0.03</v>
      </c>
      <c r="G1070">
        <v>0.23</v>
      </c>
      <c r="H1070">
        <v>0.05</v>
      </c>
      <c r="I1070">
        <v>0.31</v>
      </c>
      <c r="J1070">
        <v>0.09</v>
      </c>
      <c r="K1070">
        <v>0.37</v>
      </c>
      <c r="L1070">
        <v>0.15</v>
      </c>
      <c r="M1070">
        <v>0.47</v>
      </c>
      <c r="N1070">
        <v>0.23</v>
      </c>
      <c r="O1070">
        <v>0.6</v>
      </c>
      <c r="P1070">
        <v>0.34</v>
      </c>
      <c r="Q1070">
        <v>0.7</v>
      </c>
      <c r="R1070">
        <v>0.37</v>
      </c>
      <c r="S1070">
        <v>0.76</v>
      </c>
    </row>
    <row r="1071" spans="1:19">
      <c r="A1071" s="329">
        <v>41359</v>
      </c>
      <c r="B1071">
        <v>0.02</v>
      </c>
      <c r="C1071">
        <v>0.18</v>
      </c>
      <c r="D1071">
        <v>0.02</v>
      </c>
      <c r="E1071">
        <v>0.23</v>
      </c>
      <c r="F1071">
        <v>0.03</v>
      </c>
      <c r="G1071">
        <v>0.23</v>
      </c>
      <c r="H1071">
        <v>0.05</v>
      </c>
      <c r="I1071">
        <v>0.31</v>
      </c>
      <c r="J1071">
        <v>0.09</v>
      </c>
      <c r="K1071">
        <v>0.37</v>
      </c>
      <c r="L1071">
        <v>0.14000000000000001</v>
      </c>
      <c r="M1071">
        <v>0.47</v>
      </c>
      <c r="N1071">
        <v>0.23</v>
      </c>
      <c r="O1071">
        <v>0.6</v>
      </c>
      <c r="P1071">
        <v>0.34</v>
      </c>
      <c r="Q1071">
        <v>0.7</v>
      </c>
      <c r="R1071">
        <v>0.37</v>
      </c>
      <c r="S1071">
        <v>0.76</v>
      </c>
    </row>
    <row r="1072" spans="1:19">
      <c r="A1072" s="329">
        <v>41360</v>
      </c>
      <c r="B1072">
        <v>0.02</v>
      </c>
      <c r="C1072">
        <v>0.18</v>
      </c>
      <c r="D1072">
        <v>0.02</v>
      </c>
      <c r="E1072">
        <v>0.23</v>
      </c>
      <c r="F1072">
        <v>0.03</v>
      </c>
      <c r="G1072">
        <v>0.23</v>
      </c>
      <c r="H1072">
        <v>0.05</v>
      </c>
      <c r="I1072">
        <v>0.31</v>
      </c>
      <c r="J1072">
        <v>0.09</v>
      </c>
      <c r="K1072">
        <v>0.37</v>
      </c>
      <c r="L1072">
        <v>0.14000000000000001</v>
      </c>
      <c r="M1072">
        <v>0.47</v>
      </c>
      <c r="N1072">
        <v>0.23</v>
      </c>
      <c r="O1072">
        <v>0.59</v>
      </c>
      <c r="P1072">
        <v>0.34</v>
      </c>
      <c r="Q1072">
        <v>0.7</v>
      </c>
      <c r="R1072">
        <v>0.37</v>
      </c>
      <c r="S1072">
        <v>0.76</v>
      </c>
    </row>
    <row r="1073" spans="1:19">
      <c r="A1073" s="329">
        <v>41361</v>
      </c>
      <c r="B1073">
        <v>0.02</v>
      </c>
      <c r="C1073">
        <v>0.18</v>
      </c>
      <c r="D1073">
        <v>0.02</v>
      </c>
      <c r="E1073">
        <v>0.23</v>
      </c>
      <c r="F1073">
        <v>0.03</v>
      </c>
      <c r="G1073">
        <v>0.23</v>
      </c>
      <c r="H1073">
        <v>0.05</v>
      </c>
      <c r="I1073">
        <v>0.31</v>
      </c>
      <c r="J1073">
        <v>0.09</v>
      </c>
      <c r="K1073">
        <v>0.37</v>
      </c>
      <c r="L1073">
        <v>0.14000000000000001</v>
      </c>
      <c r="M1073">
        <v>0.47</v>
      </c>
      <c r="N1073">
        <v>0.22</v>
      </c>
      <c r="O1073">
        <v>0.59</v>
      </c>
      <c r="P1073">
        <v>0.34</v>
      </c>
      <c r="Q1073">
        <v>0.7</v>
      </c>
      <c r="R1073">
        <v>0.37</v>
      </c>
      <c r="S1073">
        <v>0.76</v>
      </c>
    </row>
    <row r="1074" spans="1:19">
      <c r="A1074" s="329">
        <v>41362</v>
      </c>
      <c r="B1074">
        <v>0.02</v>
      </c>
      <c r="C1074">
        <v>0.18</v>
      </c>
      <c r="D1074">
        <v>0.02</v>
      </c>
      <c r="E1074">
        <v>0.23</v>
      </c>
      <c r="F1074">
        <v>0.03</v>
      </c>
      <c r="G1074">
        <v>0.23</v>
      </c>
      <c r="H1074">
        <v>0.05</v>
      </c>
      <c r="I1074">
        <v>0.31</v>
      </c>
      <c r="J1074">
        <v>0.09</v>
      </c>
      <c r="K1074">
        <v>0.37</v>
      </c>
      <c r="L1074">
        <v>0.14000000000000001</v>
      </c>
      <c r="M1074">
        <v>0.47</v>
      </c>
      <c r="N1074">
        <v>0.22</v>
      </c>
      <c r="O1074">
        <v>0.59</v>
      </c>
      <c r="P1074">
        <v>0.34</v>
      </c>
      <c r="Q1074">
        <v>0.7</v>
      </c>
      <c r="R1074">
        <v>0.38</v>
      </c>
      <c r="S1074">
        <v>0.76</v>
      </c>
    </row>
    <row r="1075" spans="1:19">
      <c r="A1075" s="329">
        <v>41366</v>
      </c>
      <c r="B1075">
        <v>0.02</v>
      </c>
      <c r="C1075">
        <v>0.18</v>
      </c>
      <c r="D1075">
        <v>0.02</v>
      </c>
      <c r="E1075">
        <v>0.23</v>
      </c>
      <c r="F1075">
        <v>0.03</v>
      </c>
      <c r="G1075">
        <v>0.23</v>
      </c>
      <c r="H1075">
        <v>0.05</v>
      </c>
      <c r="I1075">
        <v>0.31</v>
      </c>
      <c r="J1075">
        <v>0.09</v>
      </c>
      <c r="K1075">
        <v>0.37</v>
      </c>
      <c r="L1075">
        <v>0.14000000000000001</v>
      </c>
      <c r="M1075">
        <v>0.47</v>
      </c>
      <c r="N1075">
        <v>0.22</v>
      </c>
      <c r="O1075">
        <v>0.59</v>
      </c>
      <c r="P1075">
        <v>0.34</v>
      </c>
      <c r="Q1075">
        <v>0.7</v>
      </c>
      <c r="R1075">
        <v>0.38</v>
      </c>
      <c r="S1075">
        <v>0.76</v>
      </c>
    </row>
    <row r="1076" spans="1:19">
      <c r="A1076" s="329">
        <v>41367</v>
      </c>
      <c r="B1076">
        <v>0.02</v>
      </c>
      <c r="C1076">
        <v>0.18</v>
      </c>
      <c r="D1076">
        <v>0.02</v>
      </c>
      <c r="E1076">
        <v>0.23</v>
      </c>
      <c r="F1076">
        <v>0.03</v>
      </c>
      <c r="G1076">
        <v>0.23</v>
      </c>
      <c r="H1076">
        <v>0.05</v>
      </c>
      <c r="I1076">
        <v>0.31</v>
      </c>
      <c r="J1076">
        <v>0.09</v>
      </c>
      <c r="K1076">
        <v>0.37</v>
      </c>
      <c r="L1076">
        <v>0.14000000000000001</v>
      </c>
      <c r="M1076">
        <v>0.47</v>
      </c>
      <c r="N1076">
        <v>0.22</v>
      </c>
      <c r="O1076">
        <v>0.59</v>
      </c>
      <c r="P1076">
        <v>0.34</v>
      </c>
      <c r="Q1076">
        <v>0.7</v>
      </c>
      <c r="R1076">
        <v>0.38</v>
      </c>
      <c r="S1076">
        <v>0.76</v>
      </c>
    </row>
    <row r="1077" spans="1:19">
      <c r="A1077" s="329">
        <v>41368</v>
      </c>
      <c r="B1077">
        <v>0.02</v>
      </c>
      <c r="C1077">
        <v>0.18</v>
      </c>
      <c r="D1077">
        <v>0.02</v>
      </c>
      <c r="E1077">
        <v>0.23</v>
      </c>
      <c r="F1077">
        <v>0.03</v>
      </c>
      <c r="G1077">
        <v>0.23</v>
      </c>
      <c r="H1077">
        <v>0.05</v>
      </c>
      <c r="I1077">
        <v>0.31</v>
      </c>
      <c r="J1077">
        <v>0.09</v>
      </c>
      <c r="K1077">
        <v>0.37</v>
      </c>
      <c r="L1077">
        <v>0.14000000000000001</v>
      </c>
      <c r="M1077">
        <v>0.47</v>
      </c>
      <c r="N1077">
        <v>0.22</v>
      </c>
      <c r="O1077">
        <v>0.59</v>
      </c>
      <c r="P1077">
        <v>0.34</v>
      </c>
      <c r="Q1077">
        <v>0.7</v>
      </c>
      <c r="R1077">
        <v>0.38</v>
      </c>
      <c r="S1077">
        <v>0.76</v>
      </c>
    </row>
    <row r="1078" spans="1:19">
      <c r="A1078" s="329">
        <v>41369</v>
      </c>
      <c r="B1078">
        <v>0.02</v>
      </c>
      <c r="C1078">
        <v>0.18</v>
      </c>
      <c r="D1078">
        <v>0.02</v>
      </c>
      <c r="E1078">
        <v>0.23</v>
      </c>
      <c r="F1078">
        <v>0.03</v>
      </c>
      <c r="G1078">
        <v>0.23</v>
      </c>
      <c r="H1078">
        <v>0.05</v>
      </c>
      <c r="I1078">
        <v>0.31</v>
      </c>
      <c r="J1078">
        <v>0.09</v>
      </c>
      <c r="K1078">
        <v>0.37</v>
      </c>
      <c r="L1078">
        <v>0.14000000000000001</v>
      </c>
      <c r="M1078">
        <v>0.47</v>
      </c>
      <c r="N1078">
        <v>0.22</v>
      </c>
      <c r="O1078">
        <v>0.59</v>
      </c>
      <c r="P1078">
        <v>0.34</v>
      </c>
      <c r="Q1078">
        <v>0.7</v>
      </c>
      <c r="R1078">
        <v>0.38</v>
      </c>
      <c r="S1078">
        <v>0.76</v>
      </c>
    </row>
    <row r="1079" spans="1:19">
      <c r="A1079" s="329">
        <v>41372</v>
      </c>
      <c r="B1079">
        <v>0.02</v>
      </c>
      <c r="C1079">
        <v>0.18</v>
      </c>
      <c r="D1079">
        <v>0.02</v>
      </c>
      <c r="E1079">
        <v>0.23</v>
      </c>
      <c r="F1079">
        <v>0.03</v>
      </c>
      <c r="G1079">
        <v>0.23</v>
      </c>
      <c r="H1079">
        <v>0.05</v>
      </c>
      <c r="I1079">
        <v>0.31</v>
      </c>
      <c r="J1079">
        <v>0.09</v>
      </c>
      <c r="K1079">
        <v>0.37</v>
      </c>
      <c r="L1079">
        <v>0.14000000000000001</v>
      </c>
      <c r="M1079">
        <v>0.47</v>
      </c>
      <c r="N1079">
        <v>0.22</v>
      </c>
      <c r="O1079">
        <v>0.59</v>
      </c>
      <c r="P1079">
        <v>0.34</v>
      </c>
      <c r="Q1079">
        <v>0.7</v>
      </c>
      <c r="R1079">
        <v>0.38</v>
      </c>
      <c r="S1079">
        <v>0.76</v>
      </c>
    </row>
    <row r="1080" spans="1:19">
      <c r="A1080" s="329">
        <v>41373</v>
      </c>
      <c r="B1080">
        <v>0.02</v>
      </c>
      <c r="C1080">
        <v>0.18</v>
      </c>
      <c r="D1080">
        <v>0.02</v>
      </c>
      <c r="E1080">
        <v>0.23</v>
      </c>
      <c r="F1080">
        <v>0.03</v>
      </c>
      <c r="G1080">
        <v>0.23</v>
      </c>
      <c r="H1080">
        <v>0.05</v>
      </c>
      <c r="I1080">
        <v>0.31</v>
      </c>
      <c r="J1080">
        <v>0.09</v>
      </c>
      <c r="K1080">
        <v>0.37</v>
      </c>
      <c r="L1080">
        <v>0.14000000000000001</v>
      </c>
      <c r="M1080">
        <v>0.47</v>
      </c>
      <c r="N1080">
        <v>0.22</v>
      </c>
      <c r="O1080">
        <v>0.59</v>
      </c>
      <c r="P1080">
        <v>0.34</v>
      </c>
      <c r="Q1080">
        <v>0.7</v>
      </c>
      <c r="R1080">
        <v>0.38</v>
      </c>
      <c r="S1080">
        <v>0.76</v>
      </c>
    </row>
    <row r="1081" spans="1:19">
      <c r="A1081" s="329">
        <v>41374</v>
      </c>
      <c r="B1081">
        <v>0.02</v>
      </c>
      <c r="C1081">
        <v>0.18</v>
      </c>
      <c r="D1081">
        <v>0.02</v>
      </c>
      <c r="E1081">
        <v>0.23</v>
      </c>
      <c r="F1081">
        <v>0.03</v>
      </c>
      <c r="G1081">
        <v>0.23</v>
      </c>
      <c r="H1081">
        <v>0.05</v>
      </c>
      <c r="I1081">
        <v>0.31</v>
      </c>
      <c r="J1081">
        <v>0.09</v>
      </c>
      <c r="K1081">
        <v>0.37</v>
      </c>
      <c r="L1081">
        <v>0.14000000000000001</v>
      </c>
      <c r="M1081">
        <v>0.47</v>
      </c>
      <c r="N1081">
        <v>0.22</v>
      </c>
      <c r="O1081">
        <v>0.59</v>
      </c>
      <c r="P1081">
        <v>0.34</v>
      </c>
      <c r="Q1081">
        <v>0.7</v>
      </c>
      <c r="R1081">
        <v>0.38</v>
      </c>
      <c r="S1081">
        <v>0.76</v>
      </c>
    </row>
    <row r="1082" spans="1:19">
      <c r="A1082" s="329">
        <v>41375</v>
      </c>
      <c r="B1082">
        <v>0.02</v>
      </c>
      <c r="C1082">
        <v>0.18</v>
      </c>
      <c r="D1082">
        <v>0.02</v>
      </c>
      <c r="E1082">
        <v>0.23</v>
      </c>
      <c r="F1082">
        <v>0.03</v>
      </c>
      <c r="G1082">
        <v>0.23</v>
      </c>
      <c r="H1082">
        <v>0.05</v>
      </c>
      <c r="I1082">
        <v>0.31</v>
      </c>
      <c r="J1082">
        <v>0.09</v>
      </c>
      <c r="K1082">
        <v>0.37</v>
      </c>
      <c r="L1082">
        <v>0.14000000000000001</v>
      </c>
      <c r="M1082">
        <v>0.47</v>
      </c>
      <c r="N1082">
        <v>0.22</v>
      </c>
      <c r="O1082">
        <v>0.59</v>
      </c>
      <c r="P1082">
        <v>0.34</v>
      </c>
      <c r="Q1082">
        <v>0.7</v>
      </c>
      <c r="R1082">
        <v>0.38</v>
      </c>
      <c r="S1082">
        <v>0.76</v>
      </c>
    </row>
    <row r="1083" spans="1:19">
      <c r="A1083" s="329">
        <v>41376</v>
      </c>
      <c r="B1083">
        <v>0.02</v>
      </c>
      <c r="C1083">
        <v>0.18</v>
      </c>
      <c r="D1083">
        <v>0.02</v>
      </c>
      <c r="E1083">
        <v>0.23</v>
      </c>
      <c r="F1083">
        <v>0.03</v>
      </c>
      <c r="G1083">
        <v>0.23</v>
      </c>
      <c r="H1083">
        <v>0.05</v>
      </c>
      <c r="I1083">
        <v>0.31</v>
      </c>
      <c r="J1083">
        <v>0.09</v>
      </c>
      <c r="K1083">
        <v>0.37</v>
      </c>
      <c r="L1083">
        <v>0.14000000000000001</v>
      </c>
      <c r="M1083">
        <v>0.47</v>
      </c>
      <c r="N1083">
        <v>0.22</v>
      </c>
      <c r="O1083">
        <v>0.59</v>
      </c>
      <c r="P1083">
        <v>0.34</v>
      </c>
      <c r="Q1083">
        <v>0.7</v>
      </c>
      <c r="R1083">
        <v>0.38</v>
      </c>
      <c r="S1083">
        <v>0.76</v>
      </c>
    </row>
    <row r="1084" spans="1:19">
      <c r="A1084" s="329">
        <v>41379</v>
      </c>
      <c r="B1084">
        <v>0.02</v>
      </c>
      <c r="C1084">
        <v>0.19</v>
      </c>
      <c r="D1084">
        <v>0.02</v>
      </c>
      <c r="E1084">
        <v>0.23</v>
      </c>
      <c r="F1084">
        <v>0.03</v>
      </c>
      <c r="G1084">
        <v>0.24</v>
      </c>
      <c r="H1084">
        <v>0.05</v>
      </c>
      <c r="I1084">
        <v>0.31</v>
      </c>
      <c r="J1084">
        <v>0.09</v>
      </c>
      <c r="K1084">
        <v>0.37</v>
      </c>
      <c r="L1084">
        <v>0.14000000000000001</v>
      </c>
      <c r="M1084">
        <v>0.47</v>
      </c>
      <c r="N1084">
        <v>0.22</v>
      </c>
      <c r="O1084">
        <v>0.6</v>
      </c>
      <c r="P1084">
        <v>0.34</v>
      </c>
      <c r="Q1084">
        <v>0.71</v>
      </c>
      <c r="R1084">
        <v>0.38</v>
      </c>
      <c r="S1084">
        <v>0.76</v>
      </c>
    </row>
    <row r="1085" spans="1:19">
      <c r="A1085" s="329">
        <v>41380</v>
      </c>
      <c r="B1085">
        <v>0.02</v>
      </c>
      <c r="C1085">
        <v>0.19</v>
      </c>
      <c r="D1085">
        <v>0.02</v>
      </c>
      <c r="E1085">
        <v>0.23</v>
      </c>
      <c r="F1085">
        <v>0.03</v>
      </c>
      <c r="G1085">
        <v>0.24</v>
      </c>
      <c r="H1085">
        <v>0.05</v>
      </c>
      <c r="I1085">
        <v>0.32</v>
      </c>
      <c r="J1085">
        <v>0.09</v>
      </c>
      <c r="K1085">
        <v>0.37</v>
      </c>
      <c r="L1085">
        <v>0.14000000000000001</v>
      </c>
      <c r="M1085">
        <v>0.47</v>
      </c>
      <c r="N1085">
        <v>0.22</v>
      </c>
      <c r="O1085">
        <v>0.6</v>
      </c>
      <c r="P1085">
        <v>0.34</v>
      </c>
      <c r="Q1085">
        <v>0.71</v>
      </c>
      <c r="R1085">
        <v>0.38</v>
      </c>
      <c r="S1085">
        <v>0.76</v>
      </c>
    </row>
    <row r="1086" spans="1:19">
      <c r="A1086" s="329">
        <v>41381</v>
      </c>
      <c r="B1086">
        <v>0.02</v>
      </c>
      <c r="C1086">
        <v>0.19</v>
      </c>
      <c r="D1086">
        <v>0.02</v>
      </c>
      <c r="E1086">
        <v>0.23</v>
      </c>
      <c r="F1086">
        <v>0.03</v>
      </c>
      <c r="G1086">
        <v>0.24</v>
      </c>
      <c r="H1086">
        <v>0.05</v>
      </c>
      <c r="I1086">
        <v>0.32</v>
      </c>
      <c r="J1086">
        <v>0.09</v>
      </c>
      <c r="K1086">
        <v>0.37</v>
      </c>
      <c r="L1086">
        <v>0.14000000000000001</v>
      </c>
      <c r="M1086">
        <v>0.47</v>
      </c>
      <c r="N1086">
        <v>0.22</v>
      </c>
      <c r="O1086">
        <v>0.6</v>
      </c>
      <c r="P1086">
        <v>0.34</v>
      </c>
      <c r="Q1086">
        <v>0.71</v>
      </c>
      <c r="R1086">
        <v>0.38</v>
      </c>
      <c r="S1086">
        <v>0.76</v>
      </c>
    </row>
    <row r="1087" spans="1:19">
      <c r="A1087" s="329">
        <v>41382</v>
      </c>
      <c r="B1087">
        <v>0.02</v>
      </c>
      <c r="C1087">
        <v>0.19</v>
      </c>
      <c r="D1087">
        <v>0.02</v>
      </c>
      <c r="E1087">
        <v>0.23</v>
      </c>
      <c r="F1087">
        <v>0.03</v>
      </c>
      <c r="G1087">
        <v>0.24</v>
      </c>
      <c r="H1087">
        <v>0.05</v>
      </c>
      <c r="I1087">
        <v>0.32</v>
      </c>
      <c r="J1087">
        <v>0.1</v>
      </c>
      <c r="K1087">
        <v>0.37</v>
      </c>
      <c r="L1087">
        <v>0.14000000000000001</v>
      </c>
      <c r="M1087">
        <v>0.47</v>
      </c>
      <c r="N1087">
        <v>0.22</v>
      </c>
      <c r="O1087">
        <v>0.6</v>
      </c>
      <c r="P1087">
        <v>0.34</v>
      </c>
      <c r="Q1087">
        <v>0.71</v>
      </c>
      <c r="R1087">
        <v>0.38</v>
      </c>
      <c r="S1087">
        <v>0.76</v>
      </c>
    </row>
    <row r="1088" spans="1:19">
      <c r="A1088" s="329">
        <v>41383</v>
      </c>
      <c r="B1088">
        <v>0.02</v>
      </c>
      <c r="C1088">
        <v>0.19</v>
      </c>
      <c r="D1088">
        <v>0.02</v>
      </c>
      <c r="E1088">
        <v>0.23</v>
      </c>
      <c r="F1088">
        <v>0.03</v>
      </c>
      <c r="G1088">
        <v>0.24</v>
      </c>
      <c r="H1088">
        <v>0.05</v>
      </c>
      <c r="I1088">
        <v>0.32</v>
      </c>
      <c r="J1088">
        <v>0.1</v>
      </c>
      <c r="K1088">
        <v>0.37</v>
      </c>
      <c r="L1088">
        <v>0.14000000000000001</v>
      </c>
      <c r="M1088">
        <v>0.47</v>
      </c>
      <c r="N1088">
        <v>0.22</v>
      </c>
      <c r="O1088">
        <v>0.6</v>
      </c>
      <c r="P1088">
        <v>0.34</v>
      </c>
      <c r="Q1088">
        <v>0.71</v>
      </c>
      <c r="R1088">
        <v>0.38</v>
      </c>
      <c r="S1088">
        <v>0.76</v>
      </c>
    </row>
    <row r="1089" spans="1:19">
      <c r="A1089" s="329">
        <v>41386</v>
      </c>
      <c r="B1089">
        <v>0.02</v>
      </c>
      <c r="C1089">
        <v>0.18</v>
      </c>
      <c r="D1089">
        <v>0.02</v>
      </c>
      <c r="E1089">
        <v>0.22</v>
      </c>
      <c r="F1089">
        <v>0.03</v>
      </c>
      <c r="G1089">
        <v>0.23</v>
      </c>
      <c r="H1089">
        <v>0.05</v>
      </c>
      <c r="I1089">
        <v>0.32</v>
      </c>
      <c r="J1089">
        <v>0.1</v>
      </c>
      <c r="K1089">
        <v>0.37</v>
      </c>
      <c r="L1089">
        <v>0.14000000000000001</v>
      </c>
      <c r="M1089">
        <v>0.47</v>
      </c>
      <c r="N1089">
        <v>0.22</v>
      </c>
      <c r="O1089">
        <v>0.6</v>
      </c>
      <c r="P1089">
        <v>0.34</v>
      </c>
      <c r="Q1089">
        <v>0.71</v>
      </c>
      <c r="R1089">
        <v>0.38</v>
      </c>
      <c r="S1089">
        <v>0.76</v>
      </c>
    </row>
    <row r="1090" spans="1:19">
      <c r="A1090" s="329">
        <v>41387</v>
      </c>
      <c r="B1090">
        <v>0.02</v>
      </c>
      <c r="C1090">
        <v>0.18</v>
      </c>
      <c r="D1090">
        <v>0.02</v>
      </c>
      <c r="E1090">
        <v>0.22</v>
      </c>
      <c r="F1090">
        <v>0.03</v>
      </c>
      <c r="G1090">
        <v>0.23</v>
      </c>
      <c r="H1090">
        <v>0.05</v>
      </c>
      <c r="I1090">
        <v>0.32</v>
      </c>
      <c r="J1090">
        <v>0.1</v>
      </c>
      <c r="K1090">
        <v>0.37</v>
      </c>
      <c r="L1090">
        <v>0.14000000000000001</v>
      </c>
      <c r="M1090">
        <v>0.47</v>
      </c>
      <c r="N1090">
        <v>0.22</v>
      </c>
      <c r="O1090">
        <v>0.6</v>
      </c>
      <c r="P1090">
        <v>0.34</v>
      </c>
      <c r="Q1090">
        <v>0.71</v>
      </c>
      <c r="R1090">
        <v>0.38</v>
      </c>
      <c r="S1090">
        <v>0.76</v>
      </c>
    </row>
    <row r="1091" spans="1:19">
      <c r="A1091" s="329">
        <v>41388</v>
      </c>
      <c r="B1091">
        <v>0.02</v>
      </c>
      <c r="C1091">
        <v>0.18</v>
      </c>
      <c r="D1091">
        <v>0.02</v>
      </c>
      <c r="E1091">
        <v>0.22</v>
      </c>
      <c r="F1091">
        <v>0.03</v>
      </c>
      <c r="G1091">
        <v>0.23</v>
      </c>
      <c r="H1091">
        <v>0.05</v>
      </c>
      <c r="I1091">
        <v>0.32</v>
      </c>
      <c r="J1091">
        <v>0.1</v>
      </c>
      <c r="K1091">
        <v>0.37</v>
      </c>
      <c r="L1091">
        <v>0.14000000000000001</v>
      </c>
      <c r="M1091">
        <v>0.47</v>
      </c>
      <c r="N1091">
        <v>0.22</v>
      </c>
      <c r="O1091">
        <v>0.6</v>
      </c>
      <c r="P1091">
        <v>0.34</v>
      </c>
      <c r="Q1091">
        <v>0.71</v>
      </c>
      <c r="R1091">
        <v>0.38</v>
      </c>
      <c r="S1091">
        <v>0.76</v>
      </c>
    </row>
    <row r="1092" spans="1:19">
      <c r="A1092" s="329">
        <v>41389</v>
      </c>
      <c r="B1092">
        <v>0.02</v>
      </c>
      <c r="C1092">
        <v>0.18</v>
      </c>
      <c r="D1092">
        <v>0.02</v>
      </c>
      <c r="E1092">
        <v>0.22</v>
      </c>
      <c r="F1092">
        <v>0.03</v>
      </c>
      <c r="G1092">
        <v>0.23</v>
      </c>
      <c r="H1092">
        <v>0.05</v>
      </c>
      <c r="I1092">
        <v>0.32</v>
      </c>
      <c r="J1092">
        <v>0.1</v>
      </c>
      <c r="K1092">
        <v>0.37</v>
      </c>
      <c r="L1092">
        <v>0.14000000000000001</v>
      </c>
      <c r="M1092">
        <v>0.47</v>
      </c>
      <c r="N1092">
        <v>0.22</v>
      </c>
      <c r="O1092">
        <v>0.6</v>
      </c>
      <c r="P1092">
        <v>0.34</v>
      </c>
      <c r="Q1092">
        <v>0.71</v>
      </c>
      <c r="R1092">
        <v>0.38</v>
      </c>
      <c r="S1092">
        <v>0.76</v>
      </c>
    </row>
    <row r="1093" spans="1:19">
      <c r="A1093" s="329">
        <v>41390</v>
      </c>
      <c r="B1093">
        <v>0.02</v>
      </c>
      <c r="C1093">
        <v>0.18</v>
      </c>
      <c r="D1093">
        <v>0.02</v>
      </c>
      <c r="E1093">
        <v>0.22</v>
      </c>
      <c r="F1093">
        <v>0.03</v>
      </c>
      <c r="G1093">
        <v>0.23</v>
      </c>
      <c r="H1093">
        <v>0.05</v>
      </c>
      <c r="I1093">
        <v>0.32</v>
      </c>
      <c r="J1093">
        <v>0.1</v>
      </c>
      <c r="K1093">
        <v>0.37</v>
      </c>
      <c r="L1093">
        <v>0.14000000000000001</v>
      </c>
      <c r="M1093">
        <v>0.47</v>
      </c>
      <c r="N1093">
        <v>0.22</v>
      </c>
      <c r="O1093">
        <v>0.6</v>
      </c>
      <c r="P1093">
        <v>0.34</v>
      </c>
      <c r="Q1093">
        <v>0.71</v>
      </c>
      <c r="R1093">
        <v>0.38</v>
      </c>
      <c r="S1093">
        <v>0.76</v>
      </c>
    </row>
    <row r="1094" spans="1:19">
      <c r="A1094" s="329">
        <v>41393</v>
      </c>
      <c r="B1094">
        <v>0.02</v>
      </c>
      <c r="C1094">
        <v>0.18</v>
      </c>
      <c r="D1094">
        <v>0.02</v>
      </c>
      <c r="E1094">
        <v>0.22</v>
      </c>
      <c r="F1094">
        <v>0.03</v>
      </c>
      <c r="G1094">
        <v>0.23</v>
      </c>
      <c r="H1094">
        <v>0.05</v>
      </c>
      <c r="I1094">
        <v>0.32</v>
      </c>
      <c r="J1094">
        <v>0.1</v>
      </c>
      <c r="K1094">
        <v>0.37</v>
      </c>
      <c r="L1094">
        <v>0.14000000000000001</v>
      </c>
      <c r="M1094">
        <v>0.47</v>
      </c>
      <c r="N1094">
        <v>0.22</v>
      </c>
      <c r="O1094">
        <v>0.6</v>
      </c>
      <c r="P1094">
        <v>0.34</v>
      </c>
      <c r="Q1094">
        <v>0.71</v>
      </c>
      <c r="R1094">
        <v>0.38</v>
      </c>
      <c r="S1094">
        <v>0.76</v>
      </c>
    </row>
    <row r="1095" spans="1:19">
      <c r="A1095" s="329">
        <v>41394</v>
      </c>
      <c r="B1095">
        <v>0.02</v>
      </c>
      <c r="C1095">
        <v>0.18</v>
      </c>
      <c r="D1095">
        <v>0.02</v>
      </c>
      <c r="E1095">
        <v>0.22</v>
      </c>
      <c r="F1095">
        <v>0.03</v>
      </c>
      <c r="G1095">
        <v>0.23</v>
      </c>
      <c r="H1095">
        <v>0.05</v>
      </c>
      <c r="I1095">
        <v>0.31</v>
      </c>
      <c r="J1095">
        <v>0.1</v>
      </c>
      <c r="K1095">
        <v>0.37</v>
      </c>
      <c r="L1095">
        <v>0.14000000000000001</v>
      </c>
      <c r="M1095">
        <v>0.46</v>
      </c>
      <c r="N1095">
        <v>0.22</v>
      </c>
      <c r="O1095">
        <v>0.6</v>
      </c>
      <c r="P1095">
        <v>0.34</v>
      </c>
      <c r="Q1095">
        <v>0.7</v>
      </c>
      <c r="R1095">
        <v>0.38</v>
      </c>
      <c r="S1095">
        <v>0.76</v>
      </c>
    </row>
    <row r="1096" spans="1:19">
      <c r="A1096" s="329">
        <v>41396</v>
      </c>
      <c r="B1096">
        <v>0.02</v>
      </c>
      <c r="C1096">
        <v>0.18</v>
      </c>
      <c r="D1096">
        <v>0.02</v>
      </c>
      <c r="E1096">
        <v>0.22</v>
      </c>
      <c r="F1096">
        <v>0.03</v>
      </c>
      <c r="G1096">
        <v>0.23</v>
      </c>
      <c r="H1096">
        <v>0.05</v>
      </c>
      <c r="I1096">
        <v>0.31</v>
      </c>
      <c r="J1096">
        <v>0.1</v>
      </c>
      <c r="K1096">
        <v>0.37</v>
      </c>
      <c r="L1096">
        <v>0.14000000000000001</v>
      </c>
      <c r="M1096">
        <v>0.46</v>
      </c>
      <c r="N1096">
        <v>0.22</v>
      </c>
      <c r="O1096">
        <v>0.6</v>
      </c>
      <c r="P1096">
        <v>0.34</v>
      </c>
      <c r="Q1096">
        <v>0.7</v>
      </c>
      <c r="R1096">
        <v>0.38</v>
      </c>
      <c r="S1096">
        <v>0.76</v>
      </c>
    </row>
    <row r="1097" spans="1:19">
      <c r="A1097" s="329">
        <v>41397</v>
      </c>
      <c r="B1097">
        <v>0.02</v>
      </c>
      <c r="C1097">
        <v>0.18</v>
      </c>
      <c r="D1097">
        <v>0.02</v>
      </c>
      <c r="E1097">
        <v>0.22</v>
      </c>
      <c r="F1097">
        <v>0.03</v>
      </c>
      <c r="G1097">
        <v>0.23</v>
      </c>
      <c r="H1097">
        <v>0.05</v>
      </c>
      <c r="I1097">
        <v>0.31</v>
      </c>
      <c r="J1097">
        <v>0.1</v>
      </c>
      <c r="K1097">
        <v>0.37</v>
      </c>
      <c r="L1097">
        <v>0.14000000000000001</v>
      </c>
      <c r="M1097">
        <v>0.46</v>
      </c>
      <c r="N1097">
        <v>0.22</v>
      </c>
      <c r="O1097">
        <v>0.6</v>
      </c>
      <c r="P1097">
        <v>0.34</v>
      </c>
      <c r="Q1097">
        <v>0.7</v>
      </c>
      <c r="R1097">
        <v>0.38</v>
      </c>
      <c r="S1097">
        <v>0.76</v>
      </c>
    </row>
    <row r="1098" spans="1:19">
      <c r="A1098" s="329">
        <v>41400</v>
      </c>
      <c r="B1098">
        <v>0.02</v>
      </c>
      <c r="C1098">
        <v>0.18</v>
      </c>
      <c r="D1098">
        <v>0.02</v>
      </c>
      <c r="E1098">
        <v>0.22</v>
      </c>
      <c r="F1098">
        <v>0.03</v>
      </c>
      <c r="G1098">
        <v>0.23</v>
      </c>
      <c r="H1098">
        <v>0.05</v>
      </c>
      <c r="I1098">
        <v>0.31</v>
      </c>
      <c r="J1098">
        <v>0.1</v>
      </c>
      <c r="K1098">
        <v>0.37</v>
      </c>
      <c r="L1098">
        <v>0.14000000000000001</v>
      </c>
      <c r="M1098">
        <v>0.46</v>
      </c>
      <c r="N1098">
        <v>0.22</v>
      </c>
      <c r="O1098">
        <v>0.6</v>
      </c>
      <c r="P1098">
        <v>0.34</v>
      </c>
      <c r="Q1098">
        <v>0.7</v>
      </c>
      <c r="R1098">
        <v>0.38</v>
      </c>
      <c r="S1098">
        <v>0.76</v>
      </c>
    </row>
    <row r="1099" spans="1:19">
      <c r="A1099" s="329">
        <v>41401</v>
      </c>
      <c r="B1099">
        <v>0.02</v>
      </c>
      <c r="C1099">
        <v>0.18</v>
      </c>
      <c r="D1099">
        <v>0.02</v>
      </c>
      <c r="E1099">
        <v>0.22</v>
      </c>
      <c r="F1099">
        <v>0.03</v>
      </c>
      <c r="G1099">
        <v>0.23</v>
      </c>
      <c r="H1099">
        <v>0.05</v>
      </c>
      <c r="I1099">
        <v>0.31</v>
      </c>
      <c r="J1099">
        <v>0.1</v>
      </c>
      <c r="K1099">
        <v>0.37</v>
      </c>
      <c r="L1099">
        <v>0.14000000000000001</v>
      </c>
      <c r="M1099">
        <v>0.46</v>
      </c>
      <c r="N1099">
        <v>0.22</v>
      </c>
      <c r="O1099">
        <v>0.6</v>
      </c>
      <c r="P1099">
        <v>0.34</v>
      </c>
      <c r="Q1099">
        <v>0.7</v>
      </c>
      <c r="R1099">
        <v>0.38</v>
      </c>
      <c r="S1099">
        <v>0.76</v>
      </c>
    </row>
    <row r="1100" spans="1:19">
      <c r="A1100" s="329">
        <v>41403</v>
      </c>
      <c r="B1100">
        <v>0.02</v>
      </c>
      <c r="C1100">
        <v>0.18</v>
      </c>
      <c r="D1100">
        <v>0.02</v>
      </c>
      <c r="E1100">
        <v>0.22</v>
      </c>
      <c r="F1100">
        <v>0.03</v>
      </c>
      <c r="G1100">
        <v>0.23</v>
      </c>
      <c r="H1100">
        <v>0.05</v>
      </c>
      <c r="I1100">
        <v>0.31</v>
      </c>
      <c r="J1100">
        <v>0.1</v>
      </c>
      <c r="K1100">
        <v>0.37</v>
      </c>
      <c r="L1100">
        <v>0.14000000000000001</v>
      </c>
      <c r="M1100">
        <v>0.46</v>
      </c>
      <c r="N1100">
        <v>0.22</v>
      </c>
      <c r="O1100">
        <v>0.6</v>
      </c>
      <c r="P1100">
        <v>0.34</v>
      </c>
      <c r="Q1100">
        <v>0.7</v>
      </c>
      <c r="R1100">
        <v>0.38</v>
      </c>
      <c r="S1100">
        <v>0.76</v>
      </c>
    </row>
    <row r="1101" spans="1:19">
      <c r="A1101" s="329">
        <v>41404</v>
      </c>
      <c r="B1101">
        <v>0.02</v>
      </c>
      <c r="C1101">
        <v>0.18</v>
      </c>
      <c r="D1101">
        <v>0.02</v>
      </c>
      <c r="E1101">
        <v>0.22</v>
      </c>
      <c r="F1101">
        <v>0.03</v>
      </c>
      <c r="G1101">
        <v>0.23</v>
      </c>
      <c r="H1101">
        <v>0.05</v>
      </c>
      <c r="I1101">
        <v>0.31</v>
      </c>
      <c r="J1101">
        <v>0.1</v>
      </c>
      <c r="K1101">
        <v>0.37</v>
      </c>
      <c r="L1101">
        <v>0.14000000000000001</v>
      </c>
      <c r="M1101">
        <v>0.46</v>
      </c>
      <c r="N1101">
        <v>0.22</v>
      </c>
      <c r="O1101">
        <v>0.6</v>
      </c>
      <c r="P1101">
        <v>0.34</v>
      </c>
      <c r="Q1101">
        <v>0.7</v>
      </c>
      <c r="R1101">
        <v>0.38</v>
      </c>
      <c r="S1101">
        <v>0.76</v>
      </c>
    </row>
    <row r="1102" spans="1:19">
      <c r="A1102" s="329">
        <v>41407</v>
      </c>
      <c r="B1102">
        <v>0.02</v>
      </c>
      <c r="C1102">
        <v>0.18</v>
      </c>
      <c r="D1102">
        <v>0.02</v>
      </c>
      <c r="E1102">
        <v>0.22</v>
      </c>
      <c r="F1102">
        <v>0.03</v>
      </c>
      <c r="G1102">
        <v>0.23</v>
      </c>
      <c r="H1102">
        <v>0.05</v>
      </c>
      <c r="I1102">
        <v>0.31</v>
      </c>
      <c r="J1102">
        <v>0.1</v>
      </c>
      <c r="K1102">
        <v>0.37</v>
      </c>
      <c r="L1102">
        <v>0.14000000000000001</v>
      </c>
      <c r="M1102">
        <v>0.46</v>
      </c>
      <c r="N1102">
        <v>0.22</v>
      </c>
      <c r="O1102">
        <v>0.6</v>
      </c>
      <c r="P1102">
        <v>0.34</v>
      </c>
      <c r="Q1102">
        <v>0.7</v>
      </c>
      <c r="R1102">
        <v>0.38</v>
      </c>
      <c r="S1102">
        <v>0.76</v>
      </c>
    </row>
    <row r="1103" spans="1:19">
      <c r="A1103" s="329">
        <v>41408</v>
      </c>
      <c r="B1103">
        <v>0.02</v>
      </c>
      <c r="C1103">
        <v>0.18</v>
      </c>
      <c r="D1103">
        <v>0.02</v>
      </c>
      <c r="E1103">
        <v>0.22</v>
      </c>
      <c r="F1103">
        <v>0.03</v>
      </c>
      <c r="G1103">
        <v>0.23</v>
      </c>
      <c r="H1103">
        <v>0.05</v>
      </c>
      <c r="I1103">
        <v>0.31</v>
      </c>
      <c r="J1103">
        <v>0.1</v>
      </c>
      <c r="K1103">
        <v>0.37</v>
      </c>
      <c r="L1103">
        <v>0.14000000000000001</v>
      </c>
      <c r="M1103">
        <v>0.46</v>
      </c>
      <c r="N1103">
        <v>0.22</v>
      </c>
      <c r="O1103">
        <v>0.6</v>
      </c>
      <c r="P1103">
        <v>0.34</v>
      </c>
      <c r="Q1103">
        <v>0.7</v>
      </c>
      <c r="R1103">
        <v>0.38</v>
      </c>
      <c r="S1103">
        <v>0.76</v>
      </c>
    </row>
    <row r="1104" spans="1:19">
      <c r="A1104" s="329">
        <v>41409</v>
      </c>
      <c r="B1104">
        <v>0.02</v>
      </c>
      <c r="C1104">
        <v>0.18</v>
      </c>
      <c r="D1104">
        <v>0.02</v>
      </c>
      <c r="E1104">
        <v>0.22</v>
      </c>
      <c r="F1104">
        <v>0.03</v>
      </c>
      <c r="G1104">
        <v>0.23</v>
      </c>
      <c r="H1104">
        <v>0.05</v>
      </c>
      <c r="I1104">
        <v>0.31</v>
      </c>
      <c r="J1104">
        <v>0.1</v>
      </c>
      <c r="K1104">
        <v>0.37</v>
      </c>
      <c r="L1104">
        <v>0.14000000000000001</v>
      </c>
      <c r="M1104">
        <v>0.46</v>
      </c>
      <c r="N1104">
        <v>0.22</v>
      </c>
      <c r="O1104">
        <v>0.6</v>
      </c>
      <c r="P1104">
        <v>0.34</v>
      </c>
      <c r="Q1104">
        <v>0.7</v>
      </c>
      <c r="R1104">
        <v>0.38</v>
      </c>
      <c r="S1104">
        <v>0.76</v>
      </c>
    </row>
    <row r="1105" spans="1:19">
      <c r="A1105" s="329">
        <v>41410</v>
      </c>
      <c r="B1105">
        <v>0.02</v>
      </c>
      <c r="C1105">
        <v>0.18</v>
      </c>
      <c r="D1105">
        <v>0.02</v>
      </c>
      <c r="E1105">
        <v>0.22</v>
      </c>
      <c r="F1105">
        <v>0.03</v>
      </c>
      <c r="G1105">
        <v>0.23</v>
      </c>
      <c r="H1105">
        <v>0.05</v>
      </c>
      <c r="I1105">
        <v>0.31</v>
      </c>
      <c r="J1105">
        <v>0.1</v>
      </c>
      <c r="K1105">
        <v>0.37</v>
      </c>
      <c r="L1105">
        <v>0.14000000000000001</v>
      </c>
      <c r="M1105">
        <v>0.46</v>
      </c>
      <c r="N1105">
        <v>0.22</v>
      </c>
      <c r="O1105">
        <v>0.6</v>
      </c>
      <c r="P1105">
        <v>0.34</v>
      </c>
      <c r="Q1105">
        <v>0.7</v>
      </c>
      <c r="R1105">
        <v>0.38</v>
      </c>
      <c r="S1105">
        <v>0.76</v>
      </c>
    </row>
    <row r="1106" spans="1:19">
      <c r="A1106" s="329">
        <v>41411</v>
      </c>
      <c r="B1106">
        <v>0.02</v>
      </c>
      <c r="C1106">
        <v>0.18</v>
      </c>
      <c r="D1106">
        <v>0.02</v>
      </c>
      <c r="E1106">
        <v>0.22</v>
      </c>
      <c r="F1106">
        <v>0.03</v>
      </c>
      <c r="G1106">
        <v>0.23</v>
      </c>
      <c r="H1106">
        <v>0.05</v>
      </c>
      <c r="I1106">
        <v>0.31</v>
      </c>
      <c r="J1106">
        <v>0.1</v>
      </c>
      <c r="K1106">
        <v>0.37</v>
      </c>
      <c r="L1106">
        <v>0.14000000000000001</v>
      </c>
      <c r="M1106">
        <v>0.46</v>
      </c>
      <c r="N1106">
        <v>0.22</v>
      </c>
      <c r="O1106">
        <v>0.6</v>
      </c>
      <c r="P1106">
        <v>0.34</v>
      </c>
      <c r="Q1106">
        <v>0.7</v>
      </c>
      <c r="R1106">
        <v>0.38</v>
      </c>
      <c r="S1106">
        <v>0.76</v>
      </c>
    </row>
    <row r="1107" spans="1:19">
      <c r="A1107" s="329">
        <v>41414</v>
      </c>
      <c r="B1107">
        <v>0.02</v>
      </c>
      <c r="C1107">
        <v>0.18</v>
      </c>
      <c r="D1107">
        <v>0.02</v>
      </c>
      <c r="E1107">
        <v>0.22</v>
      </c>
      <c r="F1107">
        <v>0.03</v>
      </c>
      <c r="G1107">
        <v>0.23</v>
      </c>
      <c r="H1107">
        <v>0.05</v>
      </c>
      <c r="I1107">
        <v>0.31</v>
      </c>
      <c r="J1107">
        <v>0.1</v>
      </c>
      <c r="K1107">
        <v>0.37</v>
      </c>
      <c r="L1107">
        <v>0.14000000000000001</v>
      </c>
      <c r="M1107">
        <v>0.46</v>
      </c>
      <c r="N1107">
        <v>0.22</v>
      </c>
      <c r="O1107">
        <v>0.6</v>
      </c>
      <c r="P1107">
        <v>0.34</v>
      </c>
      <c r="Q1107">
        <v>0.7</v>
      </c>
      <c r="R1107">
        <v>0.38</v>
      </c>
      <c r="S1107">
        <v>0.76</v>
      </c>
    </row>
    <row r="1108" spans="1:19">
      <c r="A1108" s="329">
        <v>41415</v>
      </c>
      <c r="B1108">
        <v>0.03</v>
      </c>
      <c r="C1108">
        <v>0.17</v>
      </c>
      <c r="D1108">
        <v>0.02</v>
      </c>
      <c r="E1108">
        <v>0.22</v>
      </c>
      <c r="F1108">
        <v>0.03</v>
      </c>
      <c r="G1108">
        <v>0.22</v>
      </c>
      <c r="H1108">
        <v>0.05</v>
      </c>
      <c r="I1108">
        <v>0.31</v>
      </c>
      <c r="J1108">
        <v>0.1</v>
      </c>
      <c r="K1108">
        <v>0.36</v>
      </c>
      <c r="L1108">
        <v>0.13</v>
      </c>
      <c r="M1108">
        <v>0.46</v>
      </c>
      <c r="N1108">
        <v>0.21</v>
      </c>
      <c r="O1108">
        <v>0.59</v>
      </c>
      <c r="P1108">
        <v>0.33</v>
      </c>
      <c r="Q1108">
        <v>0.69</v>
      </c>
      <c r="R1108">
        <v>0.36</v>
      </c>
      <c r="S1108">
        <v>0.75</v>
      </c>
    </row>
    <row r="1109" spans="1:19">
      <c r="A1109" s="329">
        <v>41416</v>
      </c>
      <c r="B1109">
        <v>0.02</v>
      </c>
      <c r="C1109">
        <v>0.18</v>
      </c>
      <c r="D1109">
        <v>0.02</v>
      </c>
      <c r="E1109">
        <v>0.22</v>
      </c>
      <c r="F1109">
        <v>0.03</v>
      </c>
      <c r="G1109">
        <v>0.23</v>
      </c>
      <c r="H1109">
        <v>0.05</v>
      </c>
      <c r="I1109">
        <v>0.31</v>
      </c>
      <c r="J1109">
        <v>0.1</v>
      </c>
      <c r="K1109">
        <v>0.37</v>
      </c>
      <c r="L1109">
        <v>0.14000000000000001</v>
      </c>
      <c r="M1109">
        <v>0.46</v>
      </c>
      <c r="N1109">
        <v>0.22</v>
      </c>
      <c r="O1109">
        <v>0.6</v>
      </c>
      <c r="P1109">
        <v>0.34</v>
      </c>
      <c r="Q1109">
        <v>0.7</v>
      </c>
      <c r="R1109">
        <v>0.38</v>
      </c>
      <c r="S1109">
        <v>0.75</v>
      </c>
    </row>
    <row r="1110" spans="1:19">
      <c r="A1110" s="329">
        <v>41417</v>
      </c>
      <c r="B1110">
        <v>0.02</v>
      </c>
      <c r="C1110">
        <v>0.18</v>
      </c>
      <c r="D1110">
        <v>0.02</v>
      </c>
      <c r="E1110">
        <v>0.22</v>
      </c>
      <c r="F1110">
        <v>0.03</v>
      </c>
      <c r="G1110">
        <v>0.23</v>
      </c>
      <c r="H1110">
        <v>0.05</v>
      </c>
      <c r="I1110">
        <v>0.31</v>
      </c>
      <c r="J1110">
        <v>0.1</v>
      </c>
      <c r="K1110">
        <v>0.37</v>
      </c>
      <c r="L1110">
        <v>0.14000000000000001</v>
      </c>
      <c r="M1110">
        <v>0.46</v>
      </c>
      <c r="N1110">
        <v>0.22</v>
      </c>
      <c r="O1110">
        <v>0.6</v>
      </c>
      <c r="P1110">
        <v>0.34</v>
      </c>
      <c r="Q1110">
        <v>0.7</v>
      </c>
      <c r="R1110">
        <v>0.38</v>
      </c>
      <c r="S1110">
        <v>0.75</v>
      </c>
    </row>
    <row r="1111" spans="1:19">
      <c r="A1111" s="329">
        <v>41418</v>
      </c>
      <c r="B1111">
        <v>0.02</v>
      </c>
      <c r="C1111">
        <v>0.18</v>
      </c>
      <c r="D1111">
        <v>0.02</v>
      </c>
      <c r="E1111">
        <v>0.22</v>
      </c>
      <c r="F1111">
        <v>0.03</v>
      </c>
      <c r="G1111">
        <v>0.23</v>
      </c>
      <c r="H1111">
        <v>0.05</v>
      </c>
      <c r="I1111">
        <v>0.31</v>
      </c>
      <c r="J1111">
        <v>0.1</v>
      </c>
      <c r="K1111">
        <v>0.37</v>
      </c>
      <c r="L1111">
        <v>0.14000000000000001</v>
      </c>
      <c r="M1111">
        <v>0.46</v>
      </c>
      <c r="N1111">
        <v>0.22</v>
      </c>
      <c r="O1111">
        <v>0.6</v>
      </c>
      <c r="P1111">
        <v>0.34</v>
      </c>
      <c r="Q1111">
        <v>0.7</v>
      </c>
      <c r="R1111">
        <v>0.38</v>
      </c>
      <c r="S1111">
        <v>0.75</v>
      </c>
    </row>
    <row r="1112" spans="1:19">
      <c r="A1112" s="329">
        <v>41421</v>
      </c>
      <c r="B1112">
        <v>0.02</v>
      </c>
      <c r="C1112">
        <v>0.18</v>
      </c>
      <c r="D1112">
        <v>0.02</v>
      </c>
      <c r="E1112">
        <v>0.22</v>
      </c>
      <c r="F1112">
        <v>0.03</v>
      </c>
      <c r="G1112">
        <v>0.23</v>
      </c>
      <c r="H1112">
        <v>0.05</v>
      </c>
      <c r="I1112">
        <v>0.31</v>
      </c>
      <c r="J1112">
        <v>0.1</v>
      </c>
      <c r="K1112">
        <v>0.37</v>
      </c>
      <c r="L1112">
        <v>0.14000000000000001</v>
      </c>
      <c r="M1112">
        <v>0.46</v>
      </c>
      <c r="N1112">
        <v>0.22</v>
      </c>
      <c r="O1112">
        <v>0.6</v>
      </c>
      <c r="P1112">
        <v>0.34</v>
      </c>
      <c r="Q1112">
        <v>0.7</v>
      </c>
      <c r="R1112">
        <v>0.38</v>
      </c>
      <c r="S1112">
        <v>0.75</v>
      </c>
    </row>
    <row r="1113" spans="1:19">
      <c r="A1113" s="329">
        <v>41422</v>
      </c>
      <c r="B1113">
        <v>0.02</v>
      </c>
      <c r="C1113">
        <v>0.18</v>
      </c>
      <c r="D1113">
        <v>0.02</v>
      </c>
      <c r="E1113">
        <v>0.22</v>
      </c>
      <c r="F1113">
        <v>0.03</v>
      </c>
      <c r="G1113">
        <v>0.23</v>
      </c>
      <c r="H1113">
        <v>0.05</v>
      </c>
      <c r="I1113">
        <v>0.31</v>
      </c>
      <c r="J1113">
        <v>0.1</v>
      </c>
      <c r="K1113">
        <v>0.37</v>
      </c>
      <c r="L1113">
        <v>0.14000000000000001</v>
      </c>
      <c r="M1113">
        <v>0.46</v>
      </c>
      <c r="N1113">
        <v>0.22</v>
      </c>
      <c r="O1113">
        <v>0.6</v>
      </c>
      <c r="P1113">
        <v>0.34</v>
      </c>
      <c r="Q1113">
        <v>0.7</v>
      </c>
      <c r="R1113">
        <v>0.38</v>
      </c>
      <c r="S1113">
        <v>0.75</v>
      </c>
    </row>
    <row r="1114" spans="1:19">
      <c r="A1114" s="329">
        <v>41423</v>
      </c>
      <c r="B1114">
        <v>0.02</v>
      </c>
      <c r="C1114">
        <v>0.18</v>
      </c>
      <c r="D1114">
        <v>0.02</v>
      </c>
      <c r="E1114">
        <v>0.22</v>
      </c>
      <c r="F1114">
        <v>0.03</v>
      </c>
      <c r="G1114">
        <v>0.23</v>
      </c>
      <c r="H1114">
        <v>0.05</v>
      </c>
      <c r="I1114">
        <v>0.31</v>
      </c>
      <c r="J1114">
        <v>0.1</v>
      </c>
      <c r="K1114">
        <v>0.37</v>
      </c>
      <c r="L1114">
        <v>0.14000000000000001</v>
      </c>
      <c r="M1114">
        <v>0.46</v>
      </c>
      <c r="N1114">
        <v>0.22</v>
      </c>
      <c r="O1114">
        <v>0.6</v>
      </c>
      <c r="P1114">
        <v>0.34</v>
      </c>
      <c r="Q1114">
        <v>0.7</v>
      </c>
      <c r="R1114">
        <v>0.38</v>
      </c>
      <c r="S1114">
        <v>0.76</v>
      </c>
    </row>
    <row r="1115" spans="1:19">
      <c r="A1115" s="329">
        <v>41424</v>
      </c>
      <c r="B1115">
        <v>0.02</v>
      </c>
      <c r="C1115">
        <v>0.18</v>
      </c>
      <c r="D1115">
        <v>0.02</v>
      </c>
      <c r="E1115">
        <v>0.22</v>
      </c>
      <c r="F1115">
        <v>0.03</v>
      </c>
      <c r="G1115">
        <v>0.23</v>
      </c>
      <c r="H1115">
        <v>0.05</v>
      </c>
      <c r="I1115">
        <v>0.31</v>
      </c>
      <c r="J1115">
        <v>0.1</v>
      </c>
      <c r="K1115">
        <v>0.37</v>
      </c>
      <c r="L1115">
        <v>0.14000000000000001</v>
      </c>
      <c r="M1115">
        <v>0.46</v>
      </c>
      <c r="N1115">
        <v>0.22</v>
      </c>
      <c r="O1115">
        <v>0.6</v>
      </c>
      <c r="P1115">
        <v>0.34</v>
      </c>
      <c r="Q1115">
        <v>0.7</v>
      </c>
      <c r="R1115">
        <v>0.38</v>
      </c>
      <c r="S1115">
        <v>0.76</v>
      </c>
    </row>
    <row r="1116" spans="1:19">
      <c r="A1116" s="329">
        <v>41425</v>
      </c>
      <c r="B1116">
        <v>0.02</v>
      </c>
      <c r="C1116">
        <v>0.18</v>
      </c>
      <c r="D1116">
        <v>0.02</v>
      </c>
      <c r="E1116">
        <v>0.22</v>
      </c>
      <c r="F1116">
        <v>0.03</v>
      </c>
      <c r="G1116">
        <v>0.23</v>
      </c>
      <c r="H1116">
        <v>0.05</v>
      </c>
      <c r="I1116">
        <v>0.31</v>
      </c>
      <c r="J1116">
        <v>0.1</v>
      </c>
      <c r="K1116">
        <v>0.37</v>
      </c>
      <c r="L1116">
        <v>0.14000000000000001</v>
      </c>
      <c r="M1116">
        <v>0.46</v>
      </c>
      <c r="N1116">
        <v>0.22</v>
      </c>
      <c r="O1116">
        <v>0.6</v>
      </c>
      <c r="P1116">
        <v>0.34</v>
      </c>
      <c r="Q1116">
        <v>0.7</v>
      </c>
      <c r="R1116">
        <v>0.38</v>
      </c>
      <c r="S1116">
        <v>0.76</v>
      </c>
    </row>
    <row r="1117" spans="1:19">
      <c r="A1117" s="329">
        <v>41428</v>
      </c>
      <c r="B1117">
        <v>0.02</v>
      </c>
      <c r="C1117">
        <v>0.18</v>
      </c>
      <c r="D1117">
        <v>0.02</v>
      </c>
      <c r="E1117">
        <v>0.22</v>
      </c>
      <c r="F1117">
        <v>0.03</v>
      </c>
      <c r="G1117">
        <v>0.23</v>
      </c>
      <c r="H1117">
        <v>0.05</v>
      </c>
      <c r="I1117">
        <v>0.31</v>
      </c>
      <c r="J1117">
        <v>0.1</v>
      </c>
      <c r="K1117">
        <v>0.37</v>
      </c>
      <c r="L1117">
        <v>0.14000000000000001</v>
      </c>
      <c r="M1117">
        <v>0.46</v>
      </c>
      <c r="N1117">
        <v>0.22</v>
      </c>
      <c r="O1117">
        <v>0.6</v>
      </c>
      <c r="P1117">
        <v>0.34</v>
      </c>
      <c r="Q1117">
        <v>0.7</v>
      </c>
      <c r="R1117">
        <v>0.38</v>
      </c>
      <c r="S1117">
        <v>0.76</v>
      </c>
    </row>
    <row r="1118" spans="1:19">
      <c r="A1118" s="329">
        <v>41429</v>
      </c>
      <c r="B1118">
        <v>0.02</v>
      </c>
      <c r="C1118">
        <v>0.18</v>
      </c>
      <c r="D1118">
        <v>0.02</v>
      </c>
      <c r="E1118">
        <v>0.22</v>
      </c>
      <c r="F1118">
        <v>0.03</v>
      </c>
      <c r="G1118">
        <v>0.23</v>
      </c>
      <c r="H1118">
        <v>0.05</v>
      </c>
      <c r="I1118">
        <v>0.31</v>
      </c>
      <c r="J1118">
        <v>0.1</v>
      </c>
      <c r="K1118">
        <v>0.37</v>
      </c>
      <c r="L1118">
        <v>0.14000000000000001</v>
      </c>
      <c r="M1118">
        <v>0.46</v>
      </c>
      <c r="N1118">
        <v>0.22</v>
      </c>
      <c r="O1118">
        <v>0.6</v>
      </c>
      <c r="P1118">
        <v>0.34</v>
      </c>
      <c r="Q1118">
        <v>0.7</v>
      </c>
      <c r="R1118">
        <v>0.38</v>
      </c>
      <c r="S1118">
        <v>0.76</v>
      </c>
    </row>
    <row r="1119" spans="1:19">
      <c r="A1119" s="329">
        <v>41430</v>
      </c>
      <c r="B1119">
        <v>0.02</v>
      </c>
      <c r="C1119">
        <v>0.18</v>
      </c>
      <c r="D1119">
        <v>0.02</v>
      </c>
      <c r="E1119">
        <v>0.22</v>
      </c>
      <c r="F1119">
        <v>0.03</v>
      </c>
      <c r="G1119">
        <v>0.23</v>
      </c>
      <c r="H1119">
        <v>0.05</v>
      </c>
      <c r="I1119">
        <v>0.31</v>
      </c>
      <c r="J1119">
        <v>0.1</v>
      </c>
      <c r="K1119">
        <v>0.37</v>
      </c>
      <c r="L1119">
        <v>0.14000000000000001</v>
      </c>
      <c r="M1119">
        <v>0.46</v>
      </c>
      <c r="N1119">
        <v>0.22</v>
      </c>
      <c r="O1119">
        <v>0.6</v>
      </c>
      <c r="P1119">
        <v>0.34</v>
      </c>
      <c r="Q1119">
        <v>0.7</v>
      </c>
      <c r="R1119">
        <v>0.38</v>
      </c>
      <c r="S1119">
        <v>0.76</v>
      </c>
    </row>
    <row r="1120" spans="1:19">
      <c r="A1120" s="329">
        <v>41431</v>
      </c>
      <c r="B1120">
        <v>0.02</v>
      </c>
      <c r="C1120">
        <v>0.18</v>
      </c>
      <c r="D1120">
        <v>0.02</v>
      </c>
      <c r="E1120">
        <v>0.22</v>
      </c>
      <c r="F1120">
        <v>0.03</v>
      </c>
      <c r="G1120">
        <v>0.23</v>
      </c>
      <c r="H1120">
        <v>0.05</v>
      </c>
      <c r="I1120">
        <v>0.31</v>
      </c>
      <c r="J1120">
        <v>0.1</v>
      </c>
      <c r="K1120">
        <v>0.37</v>
      </c>
      <c r="L1120">
        <v>0.14000000000000001</v>
      </c>
      <c r="M1120">
        <v>0.46</v>
      </c>
      <c r="N1120">
        <v>0.22</v>
      </c>
      <c r="O1120">
        <v>0.6</v>
      </c>
      <c r="P1120">
        <v>0.34</v>
      </c>
      <c r="Q1120">
        <v>0.7</v>
      </c>
      <c r="R1120">
        <v>0.38</v>
      </c>
      <c r="S1120">
        <v>0.76</v>
      </c>
    </row>
    <row r="1121" spans="1:19">
      <c r="A1121" s="329">
        <v>41432</v>
      </c>
      <c r="B1121">
        <v>0.02</v>
      </c>
      <c r="C1121">
        <v>0.18</v>
      </c>
      <c r="D1121">
        <v>0.02</v>
      </c>
      <c r="E1121">
        <v>0.22</v>
      </c>
      <c r="F1121">
        <v>0.03</v>
      </c>
      <c r="G1121">
        <v>0.23</v>
      </c>
      <c r="H1121">
        <v>0.05</v>
      </c>
      <c r="I1121">
        <v>0.31</v>
      </c>
      <c r="J1121">
        <v>0.1</v>
      </c>
      <c r="K1121">
        <v>0.37</v>
      </c>
      <c r="L1121">
        <v>0.14000000000000001</v>
      </c>
      <c r="M1121">
        <v>0.46</v>
      </c>
      <c r="N1121">
        <v>0.22</v>
      </c>
      <c r="O1121">
        <v>0.6</v>
      </c>
      <c r="P1121">
        <v>0.34</v>
      </c>
      <c r="Q1121">
        <v>0.7</v>
      </c>
      <c r="R1121">
        <v>0.37</v>
      </c>
      <c r="S1121">
        <v>0.75</v>
      </c>
    </row>
    <row r="1122" spans="1:19">
      <c r="A1122" s="329">
        <v>41435</v>
      </c>
      <c r="B1122">
        <v>0.02</v>
      </c>
      <c r="C1122">
        <v>0.18</v>
      </c>
      <c r="D1122">
        <v>0.02</v>
      </c>
      <c r="E1122">
        <v>0.22</v>
      </c>
      <c r="F1122">
        <v>0.03</v>
      </c>
      <c r="G1122">
        <v>0.23</v>
      </c>
      <c r="H1122">
        <v>0.05</v>
      </c>
      <c r="I1122">
        <v>0.31</v>
      </c>
      <c r="J1122">
        <v>0.1</v>
      </c>
      <c r="K1122">
        <v>0.37</v>
      </c>
      <c r="L1122">
        <v>0.14000000000000001</v>
      </c>
      <c r="M1122">
        <v>0.46</v>
      </c>
      <c r="N1122">
        <v>0.22</v>
      </c>
      <c r="O1122">
        <v>0.6</v>
      </c>
      <c r="P1122">
        <v>0.34</v>
      </c>
      <c r="Q1122">
        <v>0.7</v>
      </c>
      <c r="R1122">
        <v>0.37</v>
      </c>
      <c r="S1122">
        <v>0.75</v>
      </c>
    </row>
    <row r="1123" spans="1:19">
      <c r="A1123" s="329">
        <v>41436</v>
      </c>
      <c r="B1123">
        <v>0.02</v>
      </c>
      <c r="C1123">
        <v>0.18</v>
      </c>
      <c r="D1123">
        <v>0.02</v>
      </c>
      <c r="E1123">
        <v>0.22</v>
      </c>
      <c r="F1123">
        <v>0.03</v>
      </c>
      <c r="G1123">
        <v>0.24</v>
      </c>
      <c r="H1123">
        <v>0.05</v>
      </c>
      <c r="I1123">
        <v>0.31</v>
      </c>
      <c r="J1123">
        <v>0.1</v>
      </c>
      <c r="K1123">
        <v>0.37</v>
      </c>
      <c r="L1123">
        <v>0.14000000000000001</v>
      </c>
      <c r="M1123">
        <v>0.46</v>
      </c>
      <c r="N1123">
        <v>0.23</v>
      </c>
      <c r="O1123">
        <v>0.6</v>
      </c>
      <c r="P1123">
        <v>0.35</v>
      </c>
      <c r="Q1123">
        <v>0.7</v>
      </c>
      <c r="R1123">
        <v>0.38</v>
      </c>
      <c r="S1123">
        <v>0.75</v>
      </c>
    </row>
    <row r="1124" spans="1:19">
      <c r="A1124" s="329">
        <v>41437</v>
      </c>
      <c r="B1124">
        <v>0.02</v>
      </c>
      <c r="C1124">
        <v>0.18</v>
      </c>
      <c r="D1124">
        <v>0.02</v>
      </c>
      <c r="E1124">
        <v>0.22</v>
      </c>
      <c r="F1124">
        <v>0.03</v>
      </c>
      <c r="G1124">
        <v>0.24</v>
      </c>
      <c r="H1124">
        <v>0.05</v>
      </c>
      <c r="I1124">
        <v>0.31</v>
      </c>
      <c r="J1124">
        <v>0.1</v>
      </c>
      <c r="K1124">
        <v>0.37</v>
      </c>
      <c r="L1124">
        <v>0.14000000000000001</v>
      </c>
      <c r="M1124">
        <v>0.46</v>
      </c>
      <c r="N1124">
        <v>0.23</v>
      </c>
      <c r="O1124">
        <v>0.6</v>
      </c>
      <c r="P1124">
        <v>0.34</v>
      </c>
      <c r="Q1124">
        <v>0.7</v>
      </c>
      <c r="R1124">
        <v>0.38</v>
      </c>
      <c r="S1124">
        <v>0.76</v>
      </c>
    </row>
    <row r="1125" spans="1:19">
      <c r="A1125" s="329">
        <v>41438</v>
      </c>
      <c r="B1125">
        <v>0.02</v>
      </c>
      <c r="C1125">
        <v>0.18</v>
      </c>
      <c r="D1125">
        <v>0.02</v>
      </c>
      <c r="E1125">
        <v>0.22</v>
      </c>
      <c r="F1125">
        <v>0.03</v>
      </c>
      <c r="G1125">
        <v>0.24</v>
      </c>
      <c r="H1125">
        <v>0.05</v>
      </c>
      <c r="I1125">
        <v>0.31</v>
      </c>
      <c r="J1125">
        <v>0.1</v>
      </c>
      <c r="K1125">
        <v>0.37</v>
      </c>
      <c r="L1125">
        <v>0.14000000000000001</v>
      </c>
      <c r="M1125">
        <v>0.46</v>
      </c>
      <c r="N1125">
        <v>0.23</v>
      </c>
      <c r="O1125">
        <v>0.6</v>
      </c>
      <c r="P1125">
        <v>0.34</v>
      </c>
      <c r="Q1125">
        <v>0.7</v>
      </c>
      <c r="R1125">
        <v>0.38</v>
      </c>
      <c r="S1125">
        <v>0.76</v>
      </c>
    </row>
    <row r="1126" spans="1:19">
      <c r="A1126" s="329">
        <v>41439</v>
      </c>
      <c r="B1126">
        <v>0.02</v>
      </c>
      <c r="C1126">
        <v>0.18</v>
      </c>
      <c r="D1126">
        <v>0.02</v>
      </c>
      <c r="E1126">
        <v>0.22</v>
      </c>
      <c r="F1126">
        <v>0.03</v>
      </c>
      <c r="G1126">
        <v>0.24</v>
      </c>
      <c r="H1126">
        <v>0.05</v>
      </c>
      <c r="I1126">
        <v>0.31</v>
      </c>
      <c r="J1126">
        <v>0.1</v>
      </c>
      <c r="K1126">
        <v>0.37</v>
      </c>
      <c r="L1126">
        <v>0.14000000000000001</v>
      </c>
      <c r="M1126">
        <v>0.46</v>
      </c>
      <c r="N1126">
        <v>0.23</v>
      </c>
      <c r="O1126">
        <v>0.6</v>
      </c>
      <c r="P1126">
        <v>0.34</v>
      </c>
      <c r="Q1126">
        <v>0.7</v>
      </c>
      <c r="R1126">
        <v>0.38</v>
      </c>
      <c r="S1126">
        <v>0.76</v>
      </c>
    </row>
    <row r="1127" spans="1:19">
      <c r="A1127" s="329">
        <v>41442</v>
      </c>
      <c r="B1127">
        <v>0.03</v>
      </c>
      <c r="C1127">
        <v>0.2</v>
      </c>
      <c r="D1127">
        <v>0.03</v>
      </c>
      <c r="E1127">
        <v>0.24</v>
      </c>
      <c r="F1127">
        <v>0.04</v>
      </c>
      <c r="G1127">
        <v>0.26</v>
      </c>
      <c r="H1127">
        <v>0.05</v>
      </c>
      <c r="I1127">
        <v>0.33</v>
      </c>
      <c r="J1127">
        <v>0.1</v>
      </c>
      <c r="K1127">
        <v>0.39</v>
      </c>
      <c r="L1127">
        <v>0.15</v>
      </c>
      <c r="M1127">
        <v>0.47</v>
      </c>
      <c r="N1127">
        <v>0.25</v>
      </c>
      <c r="O1127">
        <v>0.6</v>
      </c>
      <c r="P1127">
        <v>0.36</v>
      </c>
      <c r="Q1127">
        <v>0.71</v>
      </c>
      <c r="R1127">
        <v>0.41</v>
      </c>
      <c r="S1127">
        <v>0.76</v>
      </c>
    </row>
    <row r="1128" spans="1:19">
      <c r="A1128" s="329">
        <v>41443</v>
      </c>
      <c r="B1128">
        <v>0.02</v>
      </c>
      <c r="C1128">
        <v>0.18</v>
      </c>
      <c r="D1128">
        <v>0.02</v>
      </c>
      <c r="E1128">
        <v>0.22</v>
      </c>
      <c r="F1128">
        <v>0.03</v>
      </c>
      <c r="G1128">
        <v>0.24</v>
      </c>
      <c r="H1128">
        <v>0.05</v>
      </c>
      <c r="I1128">
        <v>0.31</v>
      </c>
      <c r="J1128">
        <v>0.1</v>
      </c>
      <c r="K1128">
        <v>0.37</v>
      </c>
      <c r="L1128">
        <v>0.14000000000000001</v>
      </c>
      <c r="M1128">
        <v>0.46</v>
      </c>
      <c r="N1128">
        <v>0.23</v>
      </c>
      <c r="O1128">
        <v>0.6</v>
      </c>
      <c r="P1128">
        <v>0.34</v>
      </c>
      <c r="Q1128">
        <v>0.7</v>
      </c>
      <c r="R1128">
        <v>0.38</v>
      </c>
      <c r="S1128">
        <v>0.76</v>
      </c>
    </row>
    <row r="1129" spans="1:19">
      <c r="A1129" s="329">
        <v>41444</v>
      </c>
      <c r="B1129">
        <v>0.02</v>
      </c>
      <c r="C1129">
        <v>0.18</v>
      </c>
      <c r="D1129">
        <v>0.02</v>
      </c>
      <c r="E1129">
        <v>0.22</v>
      </c>
      <c r="F1129">
        <v>0.03</v>
      </c>
      <c r="G1129">
        <v>0.24</v>
      </c>
      <c r="H1129">
        <v>0.05</v>
      </c>
      <c r="I1129">
        <v>0.31</v>
      </c>
      <c r="J1129">
        <v>0.1</v>
      </c>
      <c r="K1129">
        <v>0.37</v>
      </c>
      <c r="L1129">
        <v>0.14000000000000001</v>
      </c>
      <c r="M1129">
        <v>0.46</v>
      </c>
      <c r="N1129">
        <v>0.23</v>
      </c>
      <c r="O1129">
        <v>0.6</v>
      </c>
      <c r="P1129">
        <v>0.34</v>
      </c>
      <c r="Q1129">
        <v>0.7</v>
      </c>
      <c r="R1129">
        <v>0.38</v>
      </c>
      <c r="S1129">
        <v>0.76</v>
      </c>
    </row>
    <row r="1130" spans="1:19">
      <c r="A1130" s="329">
        <v>41445</v>
      </c>
      <c r="B1130">
        <v>0.02</v>
      </c>
      <c r="C1130">
        <v>0.18</v>
      </c>
      <c r="D1130">
        <v>0.02</v>
      </c>
      <c r="E1130">
        <v>0.22</v>
      </c>
      <c r="F1130">
        <v>0.03</v>
      </c>
      <c r="G1130">
        <v>0.24</v>
      </c>
      <c r="H1130">
        <v>0.05</v>
      </c>
      <c r="I1130">
        <v>0.31</v>
      </c>
      <c r="J1130">
        <v>0.1</v>
      </c>
      <c r="K1130">
        <v>0.37</v>
      </c>
      <c r="L1130">
        <v>0.14000000000000001</v>
      </c>
      <c r="M1130">
        <v>0.46</v>
      </c>
      <c r="N1130">
        <v>0.23</v>
      </c>
      <c r="O1130">
        <v>0.59</v>
      </c>
      <c r="P1130">
        <v>0.34</v>
      </c>
      <c r="Q1130">
        <v>0.7</v>
      </c>
      <c r="R1130">
        <v>0.38</v>
      </c>
      <c r="S1130">
        <v>0.75</v>
      </c>
    </row>
    <row r="1131" spans="1:19">
      <c r="A1131" s="329">
        <v>41446</v>
      </c>
      <c r="B1131">
        <v>0.02</v>
      </c>
      <c r="C1131">
        <v>0.18</v>
      </c>
      <c r="D1131">
        <v>0.02</v>
      </c>
      <c r="E1131">
        <v>0.22</v>
      </c>
      <c r="F1131">
        <v>0.03</v>
      </c>
      <c r="G1131">
        <v>0.24</v>
      </c>
      <c r="H1131">
        <v>0.05</v>
      </c>
      <c r="I1131">
        <v>0.31</v>
      </c>
      <c r="J1131">
        <v>0.1</v>
      </c>
      <c r="K1131">
        <v>0.37</v>
      </c>
      <c r="L1131">
        <v>0.14000000000000001</v>
      </c>
      <c r="M1131">
        <v>0.46</v>
      </c>
      <c r="N1131">
        <v>0.23</v>
      </c>
      <c r="O1131">
        <v>0.6</v>
      </c>
      <c r="P1131">
        <v>0.34</v>
      </c>
      <c r="Q1131">
        <v>0.7</v>
      </c>
      <c r="R1131">
        <v>0.38</v>
      </c>
      <c r="S1131">
        <v>0.75</v>
      </c>
    </row>
    <row r="1132" spans="1:19">
      <c r="A1132" s="329">
        <v>41449</v>
      </c>
      <c r="B1132">
        <v>0.02</v>
      </c>
      <c r="C1132">
        <v>0.18</v>
      </c>
      <c r="D1132">
        <v>0.02</v>
      </c>
      <c r="E1132">
        <v>0.22</v>
      </c>
      <c r="F1132">
        <v>0.03</v>
      </c>
      <c r="G1132">
        <v>0.24</v>
      </c>
      <c r="H1132">
        <v>0.05</v>
      </c>
      <c r="I1132">
        <v>0.31</v>
      </c>
      <c r="J1132">
        <v>0.1</v>
      </c>
      <c r="K1132">
        <v>0.37</v>
      </c>
      <c r="L1132">
        <v>0.14000000000000001</v>
      </c>
      <c r="M1132">
        <v>0.46</v>
      </c>
      <c r="N1132">
        <v>0.23</v>
      </c>
      <c r="O1132">
        <v>0.6</v>
      </c>
      <c r="P1132">
        <v>0.34</v>
      </c>
      <c r="Q1132">
        <v>0.7</v>
      </c>
      <c r="R1132">
        <v>0.38</v>
      </c>
      <c r="S1132">
        <v>0.75</v>
      </c>
    </row>
    <row r="1133" spans="1:19">
      <c r="A1133" s="329">
        <v>41450</v>
      </c>
      <c r="B1133">
        <v>0.02</v>
      </c>
      <c r="C1133">
        <v>0.18</v>
      </c>
      <c r="D1133">
        <v>0.02</v>
      </c>
      <c r="E1133">
        <v>0.22</v>
      </c>
      <c r="F1133">
        <v>0.03</v>
      </c>
      <c r="G1133">
        <v>0.24</v>
      </c>
      <c r="H1133">
        <v>0.05</v>
      </c>
      <c r="I1133">
        <v>0.31</v>
      </c>
      <c r="J1133">
        <v>0.1</v>
      </c>
      <c r="K1133">
        <v>0.37</v>
      </c>
      <c r="L1133">
        <v>0.14000000000000001</v>
      </c>
      <c r="M1133">
        <v>0.46</v>
      </c>
      <c r="N1133">
        <v>0.23</v>
      </c>
      <c r="O1133">
        <v>0.6</v>
      </c>
      <c r="P1133">
        <v>0.34</v>
      </c>
      <c r="Q1133">
        <v>0.7</v>
      </c>
      <c r="R1133">
        <v>0.38</v>
      </c>
      <c r="S1133">
        <v>0.75</v>
      </c>
    </row>
    <row r="1134" spans="1:19">
      <c r="A1134" s="329">
        <v>41451</v>
      </c>
      <c r="B1134">
        <v>0.02</v>
      </c>
      <c r="C1134">
        <v>0.18</v>
      </c>
      <c r="D1134">
        <v>0.02</v>
      </c>
      <c r="E1134">
        <v>0.22</v>
      </c>
      <c r="F1134">
        <v>0.03</v>
      </c>
      <c r="G1134">
        <v>0.24</v>
      </c>
      <c r="H1134">
        <v>0.05</v>
      </c>
      <c r="I1134">
        <v>0.31</v>
      </c>
      <c r="J1134">
        <v>0.1</v>
      </c>
      <c r="K1134">
        <v>0.37</v>
      </c>
      <c r="L1134">
        <v>0.14000000000000001</v>
      </c>
      <c r="M1134">
        <v>0.46</v>
      </c>
      <c r="N1134">
        <v>0.23</v>
      </c>
      <c r="O1134">
        <v>0.6</v>
      </c>
      <c r="P1134">
        <v>0.34</v>
      </c>
      <c r="Q1134">
        <v>0.7</v>
      </c>
      <c r="R1134">
        <v>0.38</v>
      </c>
      <c r="S1134">
        <v>0.75</v>
      </c>
    </row>
    <row r="1135" spans="1:19">
      <c r="A1135" s="329">
        <v>41452</v>
      </c>
      <c r="B1135">
        <v>0.02</v>
      </c>
      <c r="C1135">
        <v>0.18</v>
      </c>
      <c r="D1135">
        <v>0.02</v>
      </c>
      <c r="E1135">
        <v>0.22</v>
      </c>
      <c r="F1135">
        <v>0.03</v>
      </c>
      <c r="G1135">
        <v>0.24</v>
      </c>
      <c r="H1135">
        <v>0.05</v>
      </c>
      <c r="I1135">
        <v>0.31</v>
      </c>
      <c r="J1135">
        <v>0.1</v>
      </c>
      <c r="K1135">
        <v>0.37</v>
      </c>
      <c r="L1135">
        <v>0.14000000000000001</v>
      </c>
      <c r="M1135">
        <v>0.46</v>
      </c>
      <c r="N1135">
        <v>0.23</v>
      </c>
      <c r="O1135">
        <v>0.6</v>
      </c>
      <c r="P1135">
        <v>0.34</v>
      </c>
      <c r="Q1135">
        <v>0.7</v>
      </c>
      <c r="R1135">
        <v>0.38</v>
      </c>
      <c r="S1135">
        <v>0.75</v>
      </c>
    </row>
    <row r="1136" spans="1:19">
      <c r="A1136" s="329">
        <v>41453</v>
      </c>
      <c r="B1136">
        <v>0.02</v>
      </c>
      <c r="C1136">
        <v>0.18</v>
      </c>
      <c r="D1136">
        <v>0.02</v>
      </c>
      <c r="E1136">
        <v>0.22</v>
      </c>
      <c r="F1136">
        <v>0.03</v>
      </c>
      <c r="G1136">
        <v>0.24</v>
      </c>
      <c r="H1136">
        <v>0.05</v>
      </c>
      <c r="I1136">
        <v>0.31</v>
      </c>
      <c r="J1136">
        <v>0.1</v>
      </c>
      <c r="K1136">
        <v>0.37</v>
      </c>
      <c r="L1136">
        <v>0.14000000000000001</v>
      </c>
      <c r="M1136">
        <v>0.46</v>
      </c>
      <c r="N1136">
        <v>0.23</v>
      </c>
      <c r="O1136">
        <v>0.6</v>
      </c>
      <c r="P1136">
        <v>0.34</v>
      </c>
      <c r="Q1136">
        <v>0.7</v>
      </c>
      <c r="R1136">
        <v>0.38</v>
      </c>
      <c r="S1136">
        <v>0.75</v>
      </c>
    </row>
    <row r="1137" spans="1:19">
      <c r="A1137" s="329">
        <v>41456</v>
      </c>
      <c r="B1137">
        <v>0.03</v>
      </c>
      <c r="C1137">
        <v>0.18</v>
      </c>
      <c r="D1137">
        <v>0.02</v>
      </c>
      <c r="E1137">
        <v>0.22</v>
      </c>
      <c r="F1137">
        <v>0.03</v>
      </c>
      <c r="G1137">
        <v>0.24</v>
      </c>
      <c r="H1137">
        <v>0.05</v>
      </c>
      <c r="I1137">
        <v>0.31</v>
      </c>
      <c r="J1137">
        <v>0.1</v>
      </c>
      <c r="K1137">
        <v>0.37</v>
      </c>
      <c r="L1137">
        <v>0.14000000000000001</v>
      </c>
      <c r="M1137">
        <v>0.46</v>
      </c>
      <c r="N1137">
        <v>0.23</v>
      </c>
      <c r="O1137">
        <v>0.6</v>
      </c>
      <c r="P1137">
        <v>0.33</v>
      </c>
      <c r="Q1137">
        <v>0.7</v>
      </c>
      <c r="R1137">
        <v>0.37</v>
      </c>
      <c r="S1137">
        <v>0.75</v>
      </c>
    </row>
    <row r="1138" spans="1:19">
      <c r="A1138" s="329">
        <v>41457</v>
      </c>
      <c r="B1138">
        <v>0.03</v>
      </c>
      <c r="C1138">
        <v>0.17</v>
      </c>
      <c r="D1138">
        <v>0.02</v>
      </c>
      <c r="E1138">
        <v>0.2</v>
      </c>
      <c r="F1138">
        <v>0.03</v>
      </c>
      <c r="G1138">
        <v>0.23</v>
      </c>
      <c r="H1138">
        <v>0.05</v>
      </c>
      <c r="I1138">
        <v>0.3</v>
      </c>
      <c r="J1138">
        <v>0.09</v>
      </c>
      <c r="K1138">
        <v>0.36</v>
      </c>
      <c r="L1138">
        <v>0.14000000000000001</v>
      </c>
      <c r="M1138">
        <v>0.46</v>
      </c>
      <c r="N1138">
        <v>0.22</v>
      </c>
      <c r="O1138">
        <v>0.59</v>
      </c>
      <c r="P1138">
        <v>0.32</v>
      </c>
      <c r="Q1138">
        <v>0.69</v>
      </c>
      <c r="R1138">
        <v>0.36</v>
      </c>
      <c r="S1138">
        <v>0.74</v>
      </c>
    </row>
    <row r="1139" spans="1:19">
      <c r="A1139" s="329">
        <v>41458</v>
      </c>
      <c r="B1139">
        <v>0.03</v>
      </c>
      <c r="C1139">
        <v>0.17</v>
      </c>
      <c r="D1139">
        <v>0.02</v>
      </c>
      <c r="E1139">
        <v>0.2</v>
      </c>
      <c r="F1139">
        <v>0.03</v>
      </c>
      <c r="G1139">
        <v>0.23</v>
      </c>
      <c r="H1139">
        <v>0.05</v>
      </c>
      <c r="I1139">
        <v>0.3</v>
      </c>
      <c r="J1139">
        <v>0.09</v>
      </c>
      <c r="K1139">
        <v>0.36</v>
      </c>
      <c r="L1139">
        <v>0.14000000000000001</v>
      </c>
      <c r="M1139">
        <v>0.46</v>
      </c>
      <c r="N1139">
        <v>0.22</v>
      </c>
      <c r="O1139">
        <v>0.59</v>
      </c>
      <c r="P1139">
        <v>0.32</v>
      </c>
      <c r="Q1139">
        <v>0.69</v>
      </c>
      <c r="R1139">
        <v>0.36</v>
      </c>
      <c r="S1139">
        <v>0.74</v>
      </c>
    </row>
    <row r="1140" spans="1:19">
      <c r="A1140" s="329">
        <v>41459</v>
      </c>
      <c r="B1140">
        <v>0.03</v>
      </c>
      <c r="C1140">
        <v>0.17</v>
      </c>
      <c r="D1140">
        <v>0.02</v>
      </c>
      <c r="E1140">
        <v>0.2</v>
      </c>
      <c r="F1140">
        <v>0.03</v>
      </c>
      <c r="G1140">
        <v>0.23</v>
      </c>
      <c r="H1140">
        <v>0.05</v>
      </c>
      <c r="I1140">
        <v>0.3</v>
      </c>
      <c r="J1140">
        <v>0.09</v>
      </c>
      <c r="K1140">
        <v>0.36</v>
      </c>
      <c r="L1140">
        <v>0.14000000000000001</v>
      </c>
      <c r="M1140">
        <v>0.46</v>
      </c>
      <c r="N1140">
        <v>0.22</v>
      </c>
      <c r="O1140">
        <v>0.59</v>
      </c>
      <c r="P1140">
        <v>0.32</v>
      </c>
      <c r="Q1140">
        <v>0.69</v>
      </c>
      <c r="R1140">
        <v>0.36</v>
      </c>
      <c r="S1140">
        <v>0.74</v>
      </c>
    </row>
    <row r="1141" spans="1:19">
      <c r="A1141" s="329">
        <v>41463</v>
      </c>
      <c r="B1141">
        <v>0.03</v>
      </c>
      <c r="C1141">
        <v>0.19</v>
      </c>
      <c r="D1141">
        <v>0.03</v>
      </c>
      <c r="E1141">
        <v>0.21</v>
      </c>
      <c r="F1141">
        <v>0.04</v>
      </c>
      <c r="G1141">
        <v>0.24</v>
      </c>
      <c r="H1141">
        <v>0.05</v>
      </c>
      <c r="I1141">
        <v>0.32</v>
      </c>
      <c r="J1141">
        <v>0.1</v>
      </c>
      <c r="K1141">
        <v>0.37</v>
      </c>
      <c r="L1141">
        <v>0.15</v>
      </c>
      <c r="M1141">
        <v>0.46</v>
      </c>
      <c r="N1141">
        <v>0.23</v>
      </c>
      <c r="O1141">
        <v>0.59</v>
      </c>
      <c r="P1141">
        <v>0.34</v>
      </c>
      <c r="Q1141">
        <v>0.69</v>
      </c>
      <c r="R1141">
        <v>0.39</v>
      </c>
      <c r="S1141">
        <v>0.75</v>
      </c>
    </row>
    <row r="1142" spans="1:19">
      <c r="A1142" s="329">
        <v>41464</v>
      </c>
      <c r="B1142">
        <v>0.02</v>
      </c>
      <c r="C1142">
        <v>0.17</v>
      </c>
      <c r="D1142">
        <v>0.02</v>
      </c>
      <c r="E1142">
        <v>0.2</v>
      </c>
      <c r="F1142">
        <v>0.03</v>
      </c>
      <c r="G1142">
        <v>0.23</v>
      </c>
      <c r="H1142">
        <v>0.05</v>
      </c>
      <c r="I1142">
        <v>0.3</v>
      </c>
      <c r="J1142">
        <v>0.09</v>
      </c>
      <c r="K1142">
        <v>0.36</v>
      </c>
      <c r="L1142">
        <v>0.14000000000000001</v>
      </c>
      <c r="M1142">
        <v>0.46</v>
      </c>
      <c r="N1142">
        <v>0.22</v>
      </c>
      <c r="O1142">
        <v>0.59</v>
      </c>
      <c r="P1142">
        <v>0.33</v>
      </c>
      <c r="Q1142">
        <v>0.69</v>
      </c>
      <c r="R1142">
        <v>0.37</v>
      </c>
      <c r="S1142">
        <v>0.75</v>
      </c>
    </row>
    <row r="1143" spans="1:19">
      <c r="A1143" s="329">
        <v>41465</v>
      </c>
      <c r="B1143">
        <v>0.02</v>
      </c>
      <c r="C1143">
        <v>0.17</v>
      </c>
      <c r="D1143">
        <v>0.02</v>
      </c>
      <c r="E1143">
        <v>0.2</v>
      </c>
      <c r="F1143">
        <v>0.03</v>
      </c>
      <c r="G1143">
        <v>0.23</v>
      </c>
      <c r="H1143">
        <v>0.05</v>
      </c>
      <c r="I1143">
        <v>0.3</v>
      </c>
      <c r="J1143">
        <v>0.09</v>
      </c>
      <c r="K1143">
        <v>0.36</v>
      </c>
      <c r="L1143">
        <v>0.14000000000000001</v>
      </c>
      <c r="M1143">
        <v>0.46</v>
      </c>
      <c r="N1143">
        <v>0.22</v>
      </c>
      <c r="O1143">
        <v>0.59</v>
      </c>
      <c r="P1143">
        <v>0.33</v>
      </c>
      <c r="Q1143">
        <v>0.69</v>
      </c>
      <c r="R1143">
        <v>0.37</v>
      </c>
      <c r="S1143">
        <v>0.75</v>
      </c>
    </row>
    <row r="1144" spans="1:19">
      <c r="A1144" s="329">
        <v>41466</v>
      </c>
      <c r="B1144">
        <v>0.02</v>
      </c>
      <c r="C1144">
        <v>0.17</v>
      </c>
      <c r="D1144">
        <v>0.02</v>
      </c>
      <c r="E1144">
        <v>0.2</v>
      </c>
      <c r="F1144">
        <v>0.03</v>
      </c>
      <c r="G1144">
        <v>0.23</v>
      </c>
      <c r="H1144">
        <v>0.05</v>
      </c>
      <c r="I1144">
        <v>0.3</v>
      </c>
      <c r="J1144">
        <v>0.09</v>
      </c>
      <c r="K1144">
        <v>0.36</v>
      </c>
      <c r="L1144">
        <v>0.14000000000000001</v>
      </c>
      <c r="M1144">
        <v>0.46</v>
      </c>
      <c r="N1144">
        <v>0.22</v>
      </c>
      <c r="O1144">
        <v>0.59</v>
      </c>
      <c r="P1144">
        <v>0.33</v>
      </c>
      <c r="Q1144">
        <v>0.69</v>
      </c>
      <c r="R1144">
        <v>0.37</v>
      </c>
      <c r="S1144">
        <v>0.75</v>
      </c>
    </row>
    <row r="1145" spans="1:19">
      <c r="A1145" s="329">
        <v>41467</v>
      </c>
      <c r="B1145">
        <v>0.02</v>
      </c>
      <c r="C1145">
        <v>0.17</v>
      </c>
      <c r="D1145">
        <v>0.02</v>
      </c>
      <c r="E1145">
        <v>0.2</v>
      </c>
      <c r="F1145">
        <v>0.03</v>
      </c>
      <c r="G1145">
        <v>0.23</v>
      </c>
      <c r="H1145">
        <v>0.05</v>
      </c>
      <c r="I1145">
        <v>0.3</v>
      </c>
      <c r="J1145">
        <v>0.09</v>
      </c>
      <c r="K1145">
        <v>0.36</v>
      </c>
      <c r="L1145">
        <v>0.14000000000000001</v>
      </c>
      <c r="M1145">
        <v>0.46</v>
      </c>
      <c r="N1145">
        <v>0.22</v>
      </c>
      <c r="O1145">
        <v>0.59</v>
      </c>
      <c r="P1145">
        <v>0.33</v>
      </c>
      <c r="Q1145">
        <v>0.69</v>
      </c>
      <c r="R1145">
        <v>0.37</v>
      </c>
      <c r="S1145">
        <v>0.75</v>
      </c>
    </row>
    <row r="1146" spans="1:19">
      <c r="A1146" s="329">
        <v>41470</v>
      </c>
      <c r="B1146">
        <v>0.03</v>
      </c>
      <c r="C1146">
        <v>0.17</v>
      </c>
      <c r="D1146">
        <v>0.03</v>
      </c>
      <c r="E1146">
        <v>0.2</v>
      </c>
      <c r="F1146">
        <v>0.03</v>
      </c>
      <c r="G1146">
        <v>0.23</v>
      </c>
      <c r="H1146">
        <v>0.05</v>
      </c>
      <c r="I1146">
        <v>0.3</v>
      </c>
      <c r="J1146">
        <v>0.09</v>
      </c>
      <c r="K1146">
        <v>0.36</v>
      </c>
      <c r="L1146">
        <v>0.14000000000000001</v>
      </c>
      <c r="M1146">
        <v>0.46</v>
      </c>
      <c r="N1146">
        <v>0.22</v>
      </c>
      <c r="O1146">
        <v>0.59</v>
      </c>
      <c r="P1146">
        <v>0.32</v>
      </c>
      <c r="Q1146">
        <v>0.69</v>
      </c>
      <c r="R1146">
        <v>0.36</v>
      </c>
      <c r="S1146">
        <v>0.74</v>
      </c>
    </row>
    <row r="1147" spans="1:19">
      <c r="A1147" s="329">
        <v>41471</v>
      </c>
      <c r="B1147">
        <v>0.02</v>
      </c>
      <c r="C1147">
        <v>0.17</v>
      </c>
      <c r="D1147">
        <v>0.02</v>
      </c>
      <c r="E1147">
        <v>0.2</v>
      </c>
      <c r="F1147">
        <v>0.03</v>
      </c>
      <c r="G1147">
        <v>0.23</v>
      </c>
      <c r="H1147">
        <v>0.05</v>
      </c>
      <c r="I1147">
        <v>0.3</v>
      </c>
      <c r="J1147">
        <v>0.09</v>
      </c>
      <c r="K1147">
        <v>0.36</v>
      </c>
      <c r="L1147">
        <v>0.14000000000000001</v>
      </c>
      <c r="M1147">
        <v>0.46</v>
      </c>
      <c r="N1147">
        <v>0.22</v>
      </c>
      <c r="O1147">
        <v>0.59</v>
      </c>
      <c r="P1147">
        <v>0.33</v>
      </c>
      <c r="Q1147">
        <v>0.69</v>
      </c>
      <c r="R1147">
        <v>0.37</v>
      </c>
      <c r="S1147">
        <v>0.75</v>
      </c>
    </row>
    <row r="1148" spans="1:19">
      <c r="A1148" s="329">
        <v>41472</v>
      </c>
      <c r="B1148">
        <v>0.02</v>
      </c>
      <c r="C1148">
        <v>0.17</v>
      </c>
      <c r="D1148">
        <v>0.02</v>
      </c>
      <c r="E1148">
        <v>0.2</v>
      </c>
      <c r="F1148">
        <v>0.03</v>
      </c>
      <c r="G1148">
        <v>0.22</v>
      </c>
      <c r="H1148">
        <v>0.05</v>
      </c>
      <c r="I1148">
        <v>0.3</v>
      </c>
      <c r="J1148">
        <v>0.09</v>
      </c>
      <c r="K1148">
        <v>0.36</v>
      </c>
      <c r="L1148">
        <v>0.14000000000000001</v>
      </c>
      <c r="M1148">
        <v>0.46</v>
      </c>
      <c r="N1148">
        <v>0.22</v>
      </c>
      <c r="O1148">
        <v>0.59</v>
      </c>
      <c r="P1148">
        <v>0.33</v>
      </c>
      <c r="Q1148">
        <v>0.69</v>
      </c>
      <c r="R1148">
        <v>0.37</v>
      </c>
      <c r="S1148">
        <v>0.75</v>
      </c>
    </row>
    <row r="1149" spans="1:19">
      <c r="A1149" s="329">
        <v>41473</v>
      </c>
      <c r="B1149">
        <v>0.02</v>
      </c>
      <c r="C1149">
        <v>0.17</v>
      </c>
      <c r="D1149">
        <v>0.02</v>
      </c>
      <c r="E1149">
        <v>0.2</v>
      </c>
      <c r="F1149">
        <v>0.03</v>
      </c>
      <c r="G1149">
        <v>0.22</v>
      </c>
      <c r="H1149">
        <v>0.05</v>
      </c>
      <c r="I1149">
        <v>0.3</v>
      </c>
      <c r="J1149">
        <v>0.09</v>
      </c>
      <c r="K1149">
        <v>0.36</v>
      </c>
      <c r="L1149">
        <v>0.14000000000000001</v>
      </c>
      <c r="M1149">
        <v>0.46</v>
      </c>
      <c r="N1149">
        <v>0.22</v>
      </c>
      <c r="O1149">
        <v>0.59</v>
      </c>
      <c r="P1149">
        <v>0.33</v>
      </c>
      <c r="Q1149">
        <v>0.69</v>
      </c>
      <c r="R1149">
        <v>0.37</v>
      </c>
      <c r="S1149">
        <v>0.75</v>
      </c>
    </row>
    <row r="1150" spans="1:19">
      <c r="A1150" s="329">
        <v>41474</v>
      </c>
      <c r="B1150">
        <v>0.02</v>
      </c>
      <c r="C1150">
        <v>0.17</v>
      </c>
      <c r="D1150">
        <v>0.02</v>
      </c>
      <c r="E1150">
        <v>0.2</v>
      </c>
      <c r="F1150">
        <v>0.03</v>
      </c>
      <c r="G1150">
        <v>0.22</v>
      </c>
      <c r="H1150">
        <v>0.05</v>
      </c>
      <c r="I1150">
        <v>0.3</v>
      </c>
      <c r="J1150">
        <v>0.09</v>
      </c>
      <c r="K1150">
        <v>0.36</v>
      </c>
      <c r="L1150">
        <v>0.14000000000000001</v>
      </c>
      <c r="M1150">
        <v>0.46</v>
      </c>
      <c r="N1150">
        <v>0.22</v>
      </c>
      <c r="O1150">
        <v>0.59</v>
      </c>
      <c r="P1150">
        <v>0.33</v>
      </c>
      <c r="Q1150">
        <v>0.69</v>
      </c>
      <c r="R1150">
        <v>0.37</v>
      </c>
      <c r="S1150">
        <v>0.75</v>
      </c>
    </row>
    <row r="1151" spans="1:19">
      <c r="A1151" s="329">
        <v>41477</v>
      </c>
      <c r="B1151">
        <v>0.02</v>
      </c>
      <c r="C1151">
        <v>0.17</v>
      </c>
      <c r="D1151">
        <v>0.02</v>
      </c>
      <c r="E1151">
        <v>0.2</v>
      </c>
      <c r="F1151">
        <v>0.03</v>
      </c>
      <c r="G1151">
        <v>0.22</v>
      </c>
      <c r="H1151">
        <v>0.05</v>
      </c>
      <c r="I1151">
        <v>0.3</v>
      </c>
      <c r="J1151">
        <v>0.09</v>
      </c>
      <c r="K1151">
        <v>0.36</v>
      </c>
      <c r="L1151">
        <v>0.14000000000000001</v>
      </c>
      <c r="M1151">
        <v>0.46</v>
      </c>
      <c r="N1151">
        <v>0.22</v>
      </c>
      <c r="O1151">
        <v>0.59</v>
      </c>
      <c r="P1151">
        <v>0.33</v>
      </c>
      <c r="Q1151">
        <v>0.69</v>
      </c>
      <c r="R1151">
        <v>0.37</v>
      </c>
      <c r="S1151">
        <v>0.75</v>
      </c>
    </row>
    <row r="1152" spans="1:19">
      <c r="A1152" s="329">
        <v>41478</v>
      </c>
      <c r="B1152">
        <v>0.02</v>
      </c>
      <c r="C1152">
        <v>0.17</v>
      </c>
      <c r="D1152">
        <v>0.02</v>
      </c>
      <c r="E1152">
        <v>0.2</v>
      </c>
      <c r="F1152">
        <v>0.03</v>
      </c>
      <c r="G1152">
        <v>0.22</v>
      </c>
      <c r="H1152">
        <v>0.05</v>
      </c>
      <c r="I1152">
        <v>0.3</v>
      </c>
      <c r="J1152">
        <v>0.09</v>
      </c>
      <c r="K1152">
        <v>0.36</v>
      </c>
      <c r="L1152">
        <v>0.14000000000000001</v>
      </c>
      <c r="M1152">
        <v>0.46</v>
      </c>
      <c r="N1152">
        <v>0.22</v>
      </c>
      <c r="O1152">
        <v>0.59</v>
      </c>
      <c r="P1152">
        <v>0.33</v>
      </c>
      <c r="Q1152">
        <v>0.69</v>
      </c>
      <c r="R1152">
        <v>0.37</v>
      </c>
      <c r="S1152">
        <v>0.75</v>
      </c>
    </row>
    <row r="1153" spans="1:19">
      <c r="A1153" s="329">
        <v>41479</v>
      </c>
      <c r="B1153">
        <v>0.03</v>
      </c>
      <c r="C1153">
        <v>0.17</v>
      </c>
      <c r="D1153">
        <v>0.03</v>
      </c>
      <c r="E1153">
        <v>0.21</v>
      </c>
      <c r="F1153">
        <v>0.03</v>
      </c>
      <c r="G1153">
        <v>0.23</v>
      </c>
      <c r="H1153">
        <v>0.05</v>
      </c>
      <c r="I1153">
        <v>0.3</v>
      </c>
      <c r="J1153">
        <v>0.1</v>
      </c>
      <c r="K1153">
        <v>0.36</v>
      </c>
      <c r="L1153">
        <v>0.15</v>
      </c>
      <c r="M1153">
        <v>0.46</v>
      </c>
      <c r="N1153">
        <v>0.23</v>
      </c>
      <c r="O1153">
        <v>0.59</v>
      </c>
      <c r="P1153">
        <v>0.33</v>
      </c>
      <c r="Q1153">
        <v>0.69</v>
      </c>
      <c r="R1153">
        <v>0.38</v>
      </c>
      <c r="S1153">
        <v>0.75</v>
      </c>
    </row>
    <row r="1154" spans="1:19">
      <c r="A1154" s="329">
        <v>41480</v>
      </c>
      <c r="B1154">
        <v>0.02</v>
      </c>
      <c r="C1154">
        <v>0.17</v>
      </c>
      <c r="D1154">
        <v>0.02</v>
      </c>
      <c r="E1154">
        <v>0.2</v>
      </c>
      <c r="F1154">
        <v>0.03</v>
      </c>
      <c r="G1154">
        <v>0.22</v>
      </c>
      <c r="H1154">
        <v>0.05</v>
      </c>
      <c r="I1154">
        <v>0.3</v>
      </c>
      <c r="J1154">
        <v>0.09</v>
      </c>
      <c r="K1154">
        <v>0.36</v>
      </c>
      <c r="L1154">
        <v>0.14000000000000001</v>
      </c>
      <c r="M1154">
        <v>0.46</v>
      </c>
      <c r="N1154">
        <v>0.22</v>
      </c>
      <c r="O1154">
        <v>0.59</v>
      </c>
      <c r="P1154">
        <v>0.32</v>
      </c>
      <c r="Q1154">
        <v>0.69</v>
      </c>
      <c r="R1154">
        <v>0.37</v>
      </c>
      <c r="S1154">
        <v>0.75</v>
      </c>
    </row>
    <row r="1155" spans="1:19">
      <c r="A1155" s="329">
        <v>41481</v>
      </c>
      <c r="B1155">
        <v>0.02</v>
      </c>
      <c r="C1155">
        <v>0.17</v>
      </c>
      <c r="D1155">
        <v>0.02</v>
      </c>
      <c r="E1155">
        <v>0.2</v>
      </c>
      <c r="F1155">
        <v>0.03</v>
      </c>
      <c r="G1155">
        <v>0.22</v>
      </c>
      <c r="H1155">
        <v>0.05</v>
      </c>
      <c r="I1155">
        <v>0.3</v>
      </c>
      <c r="J1155">
        <v>0.09</v>
      </c>
      <c r="K1155">
        <v>0.36</v>
      </c>
      <c r="L1155">
        <v>0.14000000000000001</v>
      </c>
      <c r="M1155">
        <v>0.46</v>
      </c>
      <c r="N1155">
        <v>0.21</v>
      </c>
      <c r="O1155">
        <v>0.59</v>
      </c>
      <c r="P1155">
        <v>0.32</v>
      </c>
      <c r="Q1155">
        <v>0.69</v>
      </c>
      <c r="R1155">
        <v>0.37</v>
      </c>
      <c r="S1155">
        <v>0.75</v>
      </c>
    </row>
    <row r="1156" spans="1:19">
      <c r="A1156" s="329">
        <v>41484</v>
      </c>
      <c r="B1156">
        <v>0.02</v>
      </c>
      <c r="C1156">
        <v>0.17</v>
      </c>
      <c r="D1156">
        <v>0.02</v>
      </c>
      <c r="E1156">
        <v>0.2</v>
      </c>
      <c r="F1156">
        <v>0.03</v>
      </c>
      <c r="G1156">
        <v>0.22</v>
      </c>
      <c r="H1156">
        <v>0.05</v>
      </c>
      <c r="I1156">
        <v>0.3</v>
      </c>
      <c r="J1156">
        <v>0.09</v>
      </c>
      <c r="K1156">
        <v>0.36</v>
      </c>
      <c r="L1156">
        <v>0.14000000000000001</v>
      </c>
      <c r="M1156">
        <v>0.46</v>
      </c>
      <c r="N1156">
        <v>0.21</v>
      </c>
      <c r="O1156">
        <v>0.59</v>
      </c>
      <c r="P1156">
        <v>0.32</v>
      </c>
      <c r="Q1156">
        <v>0.69</v>
      </c>
      <c r="R1156">
        <v>0.37</v>
      </c>
      <c r="S1156">
        <v>0.75</v>
      </c>
    </row>
    <row r="1157" spans="1:19">
      <c r="A1157" s="329">
        <v>41485</v>
      </c>
      <c r="B1157">
        <v>0.02</v>
      </c>
      <c r="C1157">
        <v>0.17</v>
      </c>
      <c r="D1157">
        <v>0.02</v>
      </c>
      <c r="E1157">
        <v>0.2</v>
      </c>
      <c r="F1157">
        <v>0.03</v>
      </c>
      <c r="G1157">
        <v>0.22</v>
      </c>
      <c r="H1157">
        <v>0.05</v>
      </c>
      <c r="I1157">
        <v>0.3</v>
      </c>
      <c r="J1157">
        <v>0.09</v>
      </c>
      <c r="K1157">
        <v>0.36</v>
      </c>
      <c r="L1157">
        <v>0.14000000000000001</v>
      </c>
      <c r="M1157">
        <v>0.46</v>
      </c>
      <c r="N1157">
        <v>0.21</v>
      </c>
      <c r="O1157">
        <v>0.59</v>
      </c>
      <c r="P1157">
        <v>0.32</v>
      </c>
      <c r="Q1157">
        <v>0.69</v>
      </c>
      <c r="R1157">
        <v>0.37</v>
      </c>
      <c r="S1157">
        <v>0.75</v>
      </c>
    </row>
    <row r="1158" spans="1:19">
      <c r="A1158" s="329">
        <v>41486</v>
      </c>
      <c r="B1158">
        <v>0.02</v>
      </c>
      <c r="C1158">
        <v>0.17</v>
      </c>
      <c r="D1158">
        <v>0.02</v>
      </c>
      <c r="E1158">
        <v>0.2</v>
      </c>
      <c r="F1158">
        <v>0.03</v>
      </c>
      <c r="G1158">
        <v>0.22</v>
      </c>
      <c r="H1158">
        <v>0.05</v>
      </c>
      <c r="I1158">
        <v>0.3</v>
      </c>
      <c r="J1158">
        <v>0.09</v>
      </c>
      <c r="K1158">
        <v>0.36</v>
      </c>
      <c r="L1158">
        <v>0.14000000000000001</v>
      </c>
      <c r="M1158">
        <v>0.46</v>
      </c>
      <c r="N1158">
        <v>0.21</v>
      </c>
      <c r="O1158">
        <v>0.59</v>
      </c>
      <c r="P1158">
        <v>0.32</v>
      </c>
      <c r="Q1158">
        <v>0.69</v>
      </c>
      <c r="R1158">
        <v>0.37</v>
      </c>
      <c r="S1158">
        <v>0.75</v>
      </c>
    </row>
    <row r="1159" spans="1:19">
      <c r="A1159" s="329">
        <v>41487</v>
      </c>
      <c r="B1159">
        <v>0.02</v>
      </c>
      <c r="C1159">
        <v>0.17</v>
      </c>
      <c r="D1159">
        <v>0.02</v>
      </c>
      <c r="E1159">
        <v>0.2</v>
      </c>
      <c r="F1159">
        <v>0.03</v>
      </c>
      <c r="G1159">
        <v>0.22</v>
      </c>
      <c r="H1159">
        <v>0.05</v>
      </c>
      <c r="I1159">
        <v>0.3</v>
      </c>
      <c r="J1159">
        <v>0.09</v>
      </c>
      <c r="K1159">
        <v>0.36</v>
      </c>
      <c r="L1159">
        <v>0.14000000000000001</v>
      </c>
      <c r="M1159">
        <v>0.46</v>
      </c>
      <c r="N1159">
        <v>0.21</v>
      </c>
      <c r="O1159">
        <v>0.59</v>
      </c>
      <c r="P1159">
        <v>0.32</v>
      </c>
      <c r="Q1159">
        <v>0.69</v>
      </c>
      <c r="R1159">
        <v>0.37</v>
      </c>
      <c r="S1159">
        <v>0.75</v>
      </c>
    </row>
    <row r="1160" spans="1:19">
      <c r="A1160" s="329">
        <v>41488</v>
      </c>
      <c r="B1160">
        <v>0.02</v>
      </c>
      <c r="C1160">
        <v>0.17</v>
      </c>
      <c r="D1160">
        <v>0.02</v>
      </c>
      <c r="E1160">
        <v>0.2</v>
      </c>
      <c r="F1160">
        <v>0.03</v>
      </c>
      <c r="G1160">
        <v>0.22</v>
      </c>
      <c r="H1160">
        <v>0.05</v>
      </c>
      <c r="I1160">
        <v>0.3</v>
      </c>
      <c r="J1160">
        <v>0.09</v>
      </c>
      <c r="K1160">
        <v>0.36</v>
      </c>
      <c r="L1160">
        <v>0.14000000000000001</v>
      </c>
      <c r="M1160">
        <v>0.46</v>
      </c>
      <c r="N1160">
        <v>0.21</v>
      </c>
      <c r="O1160">
        <v>0.59</v>
      </c>
      <c r="P1160">
        <v>0.32</v>
      </c>
      <c r="Q1160">
        <v>0.69</v>
      </c>
      <c r="R1160">
        <v>0.37</v>
      </c>
      <c r="S1160">
        <v>0.75</v>
      </c>
    </row>
    <row r="1161" spans="1:19">
      <c r="A1161" s="329">
        <v>41491</v>
      </c>
      <c r="B1161">
        <v>0.02</v>
      </c>
      <c r="C1161">
        <v>0.17</v>
      </c>
      <c r="D1161">
        <v>0.02</v>
      </c>
      <c r="E1161">
        <v>0.2</v>
      </c>
      <c r="F1161">
        <v>0.03</v>
      </c>
      <c r="G1161">
        <v>0.22</v>
      </c>
      <c r="H1161">
        <v>0.05</v>
      </c>
      <c r="I1161">
        <v>0.3</v>
      </c>
      <c r="J1161">
        <v>0.09</v>
      </c>
      <c r="K1161">
        <v>0.36</v>
      </c>
      <c r="L1161">
        <v>0.14000000000000001</v>
      </c>
      <c r="M1161">
        <v>0.46</v>
      </c>
      <c r="N1161">
        <v>0.21</v>
      </c>
      <c r="O1161">
        <v>0.59</v>
      </c>
      <c r="P1161">
        <v>0.32</v>
      </c>
      <c r="Q1161">
        <v>0.69</v>
      </c>
      <c r="R1161">
        <v>0.37</v>
      </c>
      <c r="S1161">
        <v>0.75</v>
      </c>
    </row>
    <row r="1162" spans="1:19">
      <c r="A1162" s="329">
        <v>41492</v>
      </c>
      <c r="B1162">
        <v>0.02</v>
      </c>
      <c r="C1162">
        <v>0.18</v>
      </c>
      <c r="D1162">
        <v>0.02</v>
      </c>
      <c r="E1162">
        <v>0.2</v>
      </c>
      <c r="F1162">
        <v>0.03</v>
      </c>
      <c r="G1162">
        <v>0.22</v>
      </c>
      <c r="H1162">
        <v>0.05</v>
      </c>
      <c r="I1162">
        <v>0.3</v>
      </c>
      <c r="J1162">
        <v>0.09</v>
      </c>
      <c r="K1162">
        <v>0.36</v>
      </c>
      <c r="L1162">
        <v>0.14000000000000001</v>
      </c>
      <c r="M1162">
        <v>0.46</v>
      </c>
      <c r="N1162">
        <v>0.21</v>
      </c>
      <c r="O1162">
        <v>0.59</v>
      </c>
      <c r="P1162">
        <v>0.32</v>
      </c>
      <c r="Q1162">
        <v>0.69</v>
      </c>
      <c r="R1162">
        <v>0.37</v>
      </c>
      <c r="S1162">
        <v>0.75</v>
      </c>
    </row>
    <row r="1163" spans="1:19">
      <c r="A1163" s="329">
        <v>41493</v>
      </c>
      <c r="B1163">
        <v>0.02</v>
      </c>
      <c r="C1163">
        <v>0.18</v>
      </c>
      <c r="D1163">
        <v>0.02</v>
      </c>
      <c r="E1163">
        <v>0.2</v>
      </c>
      <c r="F1163">
        <v>0.03</v>
      </c>
      <c r="G1163">
        <v>0.22</v>
      </c>
      <c r="H1163">
        <v>0.05</v>
      </c>
      <c r="I1163">
        <v>0.3</v>
      </c>
      <c r="J1163">
        <v>0.09</v>
      </c>
      <c r="K1163">
        <v>0.36</v>
      </c>
      <c r="L1163">
        <v>0.14000000000000001</v>
      </c>
      <c r="M1163">
        <v>0.46</v>
      </c>
      <c r="N1163">
        <v>0.21</v>
      </c>
      <c r="O1163">
        <v>0.59</v>
      </c>
      <c r="P1163">
        <v>0.32</v>
      </c>
      <c r="Q1163">
        <v>0.69</v>
      </c>
      <c r="R1163">
        <v>0.37</v>
      </c>
      <c r="S1163">
        <v>0.75</v>
      </c>
    </row>
    <row r="1164" spans="1:19">
      <c r="A1164" s="329">
        <v>41494</v>
      </c>
      <c r="B1164">
        <v>0.02</v>
      </c>
      <c r="C1164">
        <v>0.17</v>
      </c>
      <c r="D1164">
        <v>0.02</v>
      </c>
      <c r="E1164">
        <v>0.2</v>
      </c>
      <c r="F1164">
        <v>0.03</v>
      </c>
      <c r="G1164">
        <v>0.22</v>
      </c>
      <c r="H1164">
        <v>0.05</v>
      </c>
      <c r="I1164">
        <v>0.3</v>
      </c>
      <c r="J1164">
        <v>0.09</v>
      </c>
      <c r="K1164">
        <v>0.36</v>
      </c>
      <c r="L1164">
        <v>0.14000000000000001</v>
      </c>
      <c r="M1164">
        <v>0.46</v>
      </c>
      <c r="N1164">
        <v>0.21</v>
      </c>
      <c r="O1164">
        <v>0.59</v>
      </c>
      <c r="P1164">
        <v>0.32</v>
      </c>
      <c r="Q1164">
        <v>0.69</v>
      </c>
      <c r="R1164">
        <v>0.37</v>
      </c>
      <c r="S1164">
        <v>0.75</v>
      </c>
    </row>
    <row r="1165" spans="1:19">
      <c r="A1165" s="329">
        <v>41495</v>
      </c>
      <c r="B1165">
        <v>0.02</v>
      </c>
      <c r="C1165">
        <v>0.18</v>
      </c>
      <c r="D1165">
        <v>0.03</v>
      </c>
      <c r="E1165">
        <v>0.2</v>
      </c>
      <c r="F1165">
        <v>0.03</v>
      </c>
      <c r="G1165">
        <v>0.23</v>
      </c>
      <c r="H1165">
        <v>0.05</v>
      </c>
      <c r="I1165">
        <v>0.3</v>
      </c>
      <c r="J1165">
        <v>0.09</v>
      </c>
      <c r="K1165">
        <v>0.36</v>
      </c>
      <c r="L1165">
        <v>0.14000000000000001</v>
      </c>
      <c r="M1165">
        <v>0.46</v>
      </c>
      <c r="N1165">
        <v>0.21</v>
      </c>
      <c r="O1165">
        <v>0.59</v>
      </c>
      <c r="P1165">
        <v>0.32</v>
      </c>
      <c r="Q1165">
        <v>0.69</v>
      </c>
      <c r="R1165">
        <v>0.37</v>
      </c>
      <c r="S1165">
        <v>0.75</v>
      </c>
    </row>
    <row r="1166" spans="1:19">
      <c r="A1166" s="329">
        <v>41498</v>
      </c>
      <c r="B1166">
        <v>0.02</v>
      </c>
      <c r="C1166">
        <v>0.18</v>
      </c>
      <c r="D1166">
        <v>0.03</v>
      </c>
      <c r="E1166">
        <v>0.2</v>
      </c>
      <c r="F1166">
        <v>0.03</v>
      </c>
      <c r="G1166">
        <v>0.23</v>
      </c>
      <c r="H1166">
        <v>0.05</v>
      </c>
      <c r="I1166">
        <v>0.3</v>
      </c>
      <c r="J1166">
        <v>0.09</v>
      </c>
      <c r="K1166">
        <v>0.36</v>
      </c>
      <c r="L1166">
        <v>0.14000000000000001</v>
      </c>
      <c r="M1166">
        <v>0.46</v>
      </c>
      <c r="N1166">
        <v>0.21</v>
      </c>
      <c r="O1166">
        <v>0.59</v>
      </c>
      <c r="P1166">
        <v>0.32</v>
      </c>
      <c r="Q1166">
        <v>0.69</v>
      </c>
      <c r="R1166">
        <v>0.37</v>
      </c>
      <c r="S1166">
        <v>0.75</v>
      </c>
    </row>
    <row r="1167" spans="1:19">
      <c r="A1167" s="329">
        <v>41499</v>
      </c>
      <c r="B1167">
        <v>0.02</v>
      </c>
      <c r="C1167">
        <v>0.18</v>
      </c>
      <c r="D1167">
        <v>0.03</v>
      </c>
      <c r="E1167">
        <v>0.2</v>
      </c>
      <c r="F1167">
        <v>0.03</v>
      </c>
      <c r="G1167">
        <v>0.23</v>
      </c>
      <c r="H1167">
        <v>0.05</v>
      </c>
      <c r="I1167">
        <v>0.3</v>
      </c>
      <c r="J1167">
        <v>0.09</v>
      </c>
      <c r="K1167">
        <v>0.36</v>
      </c>
      <c r="L1167">
        <v>0.14000000000000001</v>
      </c>
      <c r="M1167">
        <v>0.46</v>
      </c>
      <c r="N1167">
        <v>0.21</v>
      </c>
      <c r="O1167">
        <v>0.59</v>
      </c>
      <c r="P1167">
        <v>0.32</v>
      </c>
      <c r="Q1167">
        <v>0.69</v>
      </c>
      <c r="R1167">
        <v>0.37</v>
      </c>
      <c r="S1167">
        <v>0.75</v>
      </c>
    </row>
    <row r="1168" spans="1:19">
      <c r="A1168" s="329">
        <v>41500</v>
      </c>
      <c r="B1168">
        <v>0.02</v>
      </c>
      <c r="C1168">
        <v>0.18</v>
      </c>
      <c r="D1168">
        <v>0.03</v>
      </c>
      <c r="E1168">
        <v>0.2</v>
      </c>
      <c r="F1168">
        <v>0.03</v>
      </c>
      <c r="G1168">
        <v>0.23</v>
      </c>
      <c r="H1168">
        <v>0.05</v>
      </c>
      <c r="I1168">
        <v>0.3</v>
      </c>
      <c r="J1168">
        <v>0.09</v>
      </c>
      <c r="K1168">
        <v>0.36</v>
      </c>
      <c r="L1168">
        <v>0.14000000000000001</v>
      </c>
      <c r="M1168">
        <v>0.46</v>
      </c>
      <c r="N1168">
        <v>0.21</v>
      </c>
      <c r="O1168">
        <v>0.59</v>
      </c>
      <c r="P1168">
        <v>0.32</v>
      </c>
      <c r="Q1168">
        <v>0.69</v>
      </c>
      <c r="R1168">
        <v>0.37</v>
      </c>
      <c r="S1168">
        <v>0.75</v>
      </c>
    </row>
    <row r="1169" spans="1:19">
      <c r="A1169" s="329">
        <v>41501</v>
      </c>
      <c r="B1169">
        <v>0.02</v>
      </c>
      <c r="C1169">
        <v>0.19</v>
      </c>
      <c r="D1169">
        <v>0.02</v>
      </c>
      <c r="E1169">
        <v>0.21</v>
      </c>
      <c r="F1169">
        <v>0.03</v>
      </c>
      <c r="G1169">
        <v>0.25</v>
      </c>
      <c r="H1169">
        <v>0.05</v>
      </c>
      <c r="I1169">
        <v>0.32</v>
      </c>
      <c r="J1169">
        <v>0.08</v>
      </c>
      <c r="K1169">
        <v>0.37</v>
      </c>
      <c r="L1169">
        <v>0.13</v>
      </c>
      <c r="M1169">
        <v>0.46</v>
      </c>
      <c r="N1169">
        <v>0.2</v>
      </c>
      <c r="O1169">
        <v>0.59</v>
      </c>
      <c r="P1169">
        <v>0.31</v>
      </c>
      <c r="Q1169">
        <v>0.69</v>
      </c>
      <c r="R1169">
        <v>0.35</v>
      </c>
      <c r="S1169">
        <v>0.75</v>
      </c>
    </row>
    <row r="1170" spans="1:19">
      <c r="A1170" s="329">
        <v>41502</v>
      </c>
      <c r="B1170">
        <v>0.02</v>
      </c>
      <c r="C1170">
        <v>0.18</v>
      </c>
      <c r="D1170">
        <v>0.03</v>
      </c>
      <c r="E1170">
        <v>0.2</v>
      </c>
      <c r="F1170">
        <v>0.03</v>
      </c>
      <c r="G1170">
        <v>0.23</v>
      </c>
      <c r="H1170">
        <v>0.05</v>
      </c>
      <c r="I1170">
        <v>0.3</v>
      </c>
      <c r="J1170">
        <v>0.09</v>
      </c>
      <c r="K1170">
        <v>0.36</v>
      </c>
      <c r="L1170">
        <v>0.14000000000000001</v>
      </c>
      <c r="M1170">
        <v>0.46</v>
      </c>
      <c r="N1170">
        <v>0.21</v>
      </c>
      <c r="O1170">
        <v>0.59</v>
      </c>
      <c r="P1170">
        <v>0.32</v>
      </c>
      <c r="Q1170">
        <v>0.69</v>
      </c>
      <c r="R1170">
        <v>0.37</v>
      </c>
      <c r="S1170">
        <v>0.75</v>
      </c>
    </row>
    <row r="1171" spans="1:19">
      <c r="A1171" s="329">
        <v>41505</v>
      </c>
      <c r="B1171">
        <v>0.02</v>
      </c>
      <c r="C1171">
        <v>0.18</v>
      </c>
      <c r="D1171">
        <v>0.03</v>
      </c>
      <c r="E1171">
        <v>0.2</v>
      </c>
      <c r="F1171">
        <v>0.03</v>
      </c>
      <c r="G1171">
        <v>0.23</v>
      </c>
      <c r="H1171">
        <v>0.05</v>
      </c>
      <c r="I1171">
        <v>0.3</v>
      </c>
      <c r="J1171">
        <v>0.09</v>
      </c>
      <c r="K1171">
        <v>0.36</v>
      </c>
      <c r="L1171">
        <v>0.14000000000000001</v>
      </c>
      <c r="M1171">
        <v>0.46</v>
      </c>
      <c r="N1171">
        <v>0.21</v>
      </c>
      <c r="O1171">
        <v>0.59</v>
      </c>
      <c r="P1171">
        <v>0.32</v>
      </c>
      <c r="Q1171">
        <v>0.69</v>
      </c>
      <c r="R1171">
        <v>0.37</v>
      </c>
      <c r="S1171">
        <v>0.75</v>
      </c>
    </row>
    <row r="1172" spans="1:19">
      <c r="A1172" s="329">
        <v>41506</v>
      </c>
      <c r="B1172">
        <v>0.02</v>
      </c>
      <c r="C1172">
        <v>0.18</v>
      </c>
      <c r="D1172">
        <v>0.03</v>
      </c>
      <c r="E1172">
        <v>0.2</v>
      </c>
      <c r="F1172">
        <v>0.03</v>
      </c>
      <c r="G1172">
        <v>0.23</v>
      </c>
      <c r="H1172">
        <v>0.05</v>
      </c>
      <c r="I1172">
        <v>0.3</v>
      </c>
      <c r="J1172">
        <v>0.09</v>
      </c>
      <c r="K1172">
        <v>0.36</v>
      </c>
      <c r="L1172">
        <v>0.14000000000000001</v>
      </c>
      <c r="M1172">
        <v>0.46</v>
      </c>
      <c r="N1172">
        <v>0.21</v>
      </c>
      <c r="O1172">
        <v>0.59</v>
      </c>
      <c r="P1172">
        <v>0.32</v>
      </c>
      <c r="Q1172">
        <v>0.69</v>
      </c>
      <c r="R1172">
        <v>0.37</v>
      </c>
      <c r="S1172">
        <v>0.75</v>
      </c>
    </row>
    <row r="1173" spans="1:19">
      <c r="A1173" s="329">
        <v>41507</v>
      </c>
      <c r="B1173">
        <v>0.02</v>
      </c>
      <c r="C1173">
        <v>0.18</v>
      </c>
      <c r="D1173">
        <v>0.03</v>
      </c>
      <c r="E1173">
        <v>0.2</v>
      </c>
      <c r="F1173">
        <v>0.03</v>
      </c>
      <c r="G1173">
        <v>0.23</v>
      </c>
      <c r="H1173">
        <v>0.05</v>
      </c>
      <c r="I1173">
        <v>0.3</v>
      </c>
      <c r="J1173">
        <v>0.09</v>
      </c>
      <c r="K1173">
        <v>0.36</v>
      </c>
      <c r="L1173">
        <v>0.13</v>
      </c>
      <c r="M1173">
        <v>0.46</v>
      </c>
      <c r="N1173">
        <v>0.21</v>
      </c>
      <c r="O1173">
        <v>0.59</v>
      </c>
      <c r="P1173">
        <v>0.31</v>
      </c>
      <c r="Q1173">
        <v>0.69</v>
      </c>
      <c r="R1173">
        <v>0.36</v>
      </c>
      <c r="S1173">
        <v>0.75</v>
      </c>
    </row>
    <row r="1174" spans="1:19">
      <c r="A1174" s="329">
        <v>41508</v>
      </c>
      <c r="B1174">
        <v>0.02</v>
      </c>
      <c r="C1174">
        <v>0.18</v>
      </c>
      <c r="D1174">
        <v>0.03</v>
      </c>
      <c r="E1174">
        <v>0.2</v>
      </c>
      <c r="F1174">
        <v>0.03</v>
      </c>
      <c r="G1174">
        <v>0.23</v>
      </c>
      <c r="H1174">
        <v>0.05</v>
      </c>
      <c r="I1174">
        <v>0.3</v>
      </c>
      <c r="J1174">
        <v>0.09</v>
      </c>
      <c r="K1174">
        <v>0.36</v>
      </c>
      <c r="L1174">
        <v>0.13</v>
      </c>
      <c r="M1174">
        <v>0.46</v>
      </c>
      <c r="N1174">
        <v>0.21</v>
      </c>
      <c r="O1174">
        <v>0.59</v>
      </c>
      <c r="P1174">
        <v>0.31</v>
      </c>
      <c r="Q1174">
        <v>0.69</v>
      </c>
      <c r="R1174">
        <v>0.36</v>
      </c>
      <c r="S1174">
        <v>0.75</v>
      </c>
    </row>
    <row r="1175" spans="1:19">
      <c r="A1175" s="329">
        <v>41509</v>
      </c>
      <c r="B1175">
        <v>0.03</v>
      </c>
      <c r="C1175">
        <v>0.18</v>
      </c>
      <c r="D1175">
        <v>0.03</v>
      </c>
      <c r="E1175">
        <v>0.21</v>
      </c>
      <c r="F1175">
        <v>0.04</v>
      </c>
      <c r="G1175">
        <v>0.23</v>
      </c>
      <c r="H1175">
        <v>0.05</v>
      </c>
      <c r="I1175">
        <v>0.31</v>
      </c>
      <c r="J1175">
        <v>0.1</v>
      </c>
      <c r="K1175">
        <v>0.36</v>
      </c>
      <c r="L1175">
        <v>0.14000000000000001</v>
      </c>
      <c r="M1175">
        <v>0.46</v>
      </c>
      <c r="N1175">
        <v>0.22</v>
      </c>
      <c r="O1175">
        <v>0.59</v>
      </c>
      <c r="P1175">
        <v>0.32</v>
      </c>
      <c r="Q1175">
        <v>0.69</v>
      </c>
      <c r="R1175">
        <v>0.37</v>
      </c>
      <c r="S1175">
        <v>0.75</v>
      </c>
    </row>
    <row r="1176" spans="1:19">
      <c r="A1176" s="329">
        <v>41512</v>
      </c>
      <c r="B1176">
        <v>0.02</v>
      </c>
      <c r="C1176">
        <v>0.18</v>
      </c>
      <c r="D1176">
        <v>0.03</v>
      </c>
      <c r="E1176">
        <v>0.2</v>
      </c>
      <c r="F1176">
        <v>0.03</v>
      </c>
      <c r="G1176">
        <v>0.23</v>
      </c>
      <c r="H1176">
        <v>0.05</v>
      </c>
      <c r="I1176">
        <v>0.3</v>
      </c>
      <c r="J1176">
        <v>0.09</v>
      </c>
      <c r="K1176">
        <v>0.36</v>
      </c>
      <c r="L1176">
        <v>0.13</v>
      </c>
      <c r="M1176">
        <v>0.46</v>
      </c>
      <c r="N1176">
        <v>0.21</v>
      </c>
      <c r="O1176">
        <v>0.59</v>
      </c>
      <c r="P1176">
        <v>0.31</v>
      </c>
      <c r="Q1176">
        <v>0.69</v>
      </c>
      <c r="R1176">
        <v>0.36</v>
      </c>
      <c r="S1176">
        <v>0.75</v>
      </c>
    </row>
    <row r="1177" spans="1:19">
      <c r="A1177" s="329">
        <v>41513</v>
      </c>
      <c r="B1177">
        <v>0.02</v>
      </c>
      <c r="C1177">
        <v>0.18</v>
      </c>
      <c r="D1177">
        <v>0.03</v>
      </c>
      <c r="E1177">
        <v>0.2</v>
      </c>
      <c r="F1177">
        <v>0.03</v>
      </c>
      <c r="G1177">
        <v>0.23</v>
      </c>
      <c r="H1177">
        <v>0.05</v>
      </c>
      <c r="I1177">
        <v>0.3</v>
      </c>
      <c r="J1177">
        <v>0.09</v>
      </c>
      <c r="K1177">
        <v>0.36</v>
      </c>
      <c r="L1177">
        <v>0.13</v>
      </c>
      <c r="M1177">
        <v>0.46</v>
      </c>
      <c r="N1177">
        <v>0.21</v>
      </c>
      <c r="O1177">
        <v>0.59</v>
      </c>
      <c r="P1177">
        <v>0.31</v>
      </c>
      <c r="Q1177">
        <v>0.69</v>
      </c>
      <c r="R1177">
        <v>0.36</v>
      </c>
      <c r="S1177">
        <v>0.75</v>
      </c>
    </row>
    <row r="1178" spans="1:19">
      <c r="A1178" s="329">
        <v>41514</v>
      </c>
      <c r="B1178">
        <v>0.02</v>
      </c>
      <c r="C1178">
        <v>0.18</v>
      </c>
      <c r="D1178">
        <v>0.03</v>
      </c>
      <c r="E1178">
        <v>0.2</v>
      </c>
      <c r="F1178">
        <v>0.03</v>
      </c>
      <c r="G1178">
        <v>0.23</v>
      </c>
      <c r="H1178">
        <v>0.05</v>
      </c>
      <c r="I1178">
        <v>0.3</v>
      </c>
      <c r="J1178">
        <v>0.09</v>
      </c>
      <c r="K1178">
        <v>0.36</v>
      </c>
      <c r="L1178">
        <v>0.13</v>
      </c>
      <c r="M1178">
        <v>0.46</v>
      </c>
      <c r="N1178">
        <v>0.2</v>
      </c>
      <c r="O1178">
        <v>0.57999999999999996</v>
      </c>
      <c r="P1178">
        <v>0.31</v>
      </c>
      <c r="Q1178">
        <v>0.68</v>
      </c>
      <c r="R1178">
        <v>0.36</v>
      </c>
      <c r="S1178">
        <v>0.74</v>
      </c>
    </row>
    <row r="1179" spans="1:19">
      <c r="A1179" s="329">
        <v>41515</v>
      </c>
      <c r="B1179">
        <v>0.02</v>
      </c>
      <c r="C1179">
        <v>0.18</v>
      </c>
      <c r="D1179">
        <v>0.03</v>
      </c>
      <c r="E1179">
        <v>0.2</v>
      </c>
      <c r="F1179">
        <v>0.03</v>
      </c>
      <c r="G1179">
        <v>0.23</v>
      </c>
      <c r="H1179">
        <v>0.05</v>
      </c>
      <c r="I1179">
        <v>0.3</v>
      </c>
      <c r="J1179">
        <v>0.09</v>
      </c>
      <c r="K1179">
        <v>0.36</v>
      </c>
      <c r="L1179">
        <v>0.13</v>
      </c>
      <c r="M1179">
        <v>0.46</v>
      </c>
      <c r="N1179">
        <v>0.2</v>
      </c>
      <c r="O1179">
        <v>0.57999999999999996</v>
      </c>
      <c r="P1179">
        <v>0.31</v>
      </c>
      <c r="Q1179">
        <v>0.68</v>
      </c>
      <c r="R1179">
        <v>0.36</v>
      </c>
      <c r="S1179">
        <v>0.74</v>
      </c>
    </row>
    <row r="1180" spans="1:19">
      <c r="A1180" s="329">
        <v>41516</v>
      </c>
      <c r="B1180">
        <v>0.02</v>
      </c>
      <c r="C1180">
        <v>0.18</v>
      </c>
      <c r="D1180">
        <v>0.03</v>
      </c>
      <c r="E1180">
        <v>0.2</v>
      </c>
      <c r="F1180">
        <v>0.03</v>
      </c>
      <c r="G1180">
        <v>0.23</v>
      </c>
      <c r="H1180">
        <v>0.05</v>
      </c>
      <c r="I1180">
        <v>0.3</v>
      </c>
      <c r="J1180">
        <v>0.09</v>
      </c>
      <c r="K1180">
        <v>0.36</v>
      </c>
      <c r="L1180">
        <v>0.13</v>
      </c>
      <c r="M1180">
        <v>0.46</v>
      </c>
      <c r="N1180">
        <v>0.2</v>
      </c>
      <c r="O1180">
        <v>0.57999999999999996</v>
      </c>
      <c r="P1180">
        <v>0.31</v>
      </c>
      <c r="Q1180">
        <v>0.68</v>
      </c>
      <c r="R1180">
        <v>0.36</v>
      </c>
      <c r="S1180">
        <v>0.74</v>
      </c>
    </row>
    <row r="1181" spans="1:19">
      <c r="A1181" s="329">
        <v>41519</v>
      </c>
      <c r="B1181">
        <v>0.02</v>
      </c>
      <c r="C1181">
        <v>0.18</v>
      </c>
      <c r="D1181">
        <v>0.03</v>
      </c>
      <c r="E1181">
        <v>0.2</v>
      </c>
      <c r="F1181">
        <v>0.03</v>
      </c>
      <c r="G1181">
        <v>0.23</v>
      </c>
      <c r="H1181">
        <v>0.05</v>
      </c>
      <c r="I1181">
        <v>0.3</v>
      </c>
      <c r="J1181">
        <v>0.09</v>
      </c>
      <c r="K1181">
        <v>0.36</v>
      </c>
      <c r="L1181">
        <v>0.13</v>
      </c>
      <c r="M1181">
        <v>0.46</v>
      </c>
      <c r="N1181">
        <v>0.2</v>
      </c>
      <c r="O1181">
        <v>0.57999999999999996</v>
      </c>
      <c r="P1181">
        <v>0.31</v>
      </c>
      <c r="Q1181">
        <v>0.68</v>
      </c>
      <c r="R1181">
        <v>0.36</v>
      </c>
      <c r="S1181">
        <v>0.74</v>
      </c>
    </row>
    <row r="1182" spans="1:19">
      <c r="A1182" s="329">
        <v>41520</v>
      </c>
      <c r="B1182">
        <v>0.02</v>
      </c>
      <c r="C1182">
        <v>0.18</v>
      </c>
      <c r="D1182">
        <v>0.03</v>
      </c>
      <c r="E1182">
        <v>0.2</v>
      </c>
      <c r="F1182">
        <v>0.03</v>
      </c>
      <c r="G1182">
        <v>0.23</v>
      </c>
      <c r="H1182">
        <v>0.05</v>
      </c>
      <c r="I1182">
        <v>0.3</v>
      </c>
      <c r="J1182">
        <v>0.09</v>
      </c>
      <c r="K1182">
        <v>0.36</v>
      </c>
      <c r="L1182">
        <v>0.13</v>
      </c>
      <c r="M1182">
        <v>0.46</v>
      </c>
      <c r="N1182">
        <v>0.2</v>
      </c>
      <c r="O1182">
        <v>0.57999999999999996</v>
      </c>
      <c r="P1182">
        <v>0.31</v>
      </c>
      <c r="Q1182">
        <v>0.68</v>
      </c>
      <c r="R1182">
        <v>0.36</v>
      </c>
      <c r="S1182">
        <v>0.74</v>
      </c>
    </row>
    <row r="1183" spans="1:19">
      <c r="A1183" s="329">
        <v>41521</v>
      </c>
      <c r="B1183">
        <v>0.02</v>
      </c>
      <c r="C1183">
        <v>0.18</v>
      </c>
      <c r="D1183">
        <v>0.03</v>
      </c>
      <c r="E1183">
        <v>0.2</v>
      </c>
      <c r="F1183">
        <v>0.03</v>
      </c>
      <c r="G1183">
        <v>0.22</v>
      </c>
      <c r="H1183">
        <v>0.05</v>
      </c>
      <c r="I1183">
        <v>0.3</v>
      </c>
      <c r="J1183">
        <v>0.09</v>
      </c>
      <c r="K1183">
        <v>0.36</v>
      </c>
      <c r="L1183">
        <v>0.13</v>
      </c>
      <c r="M1183">
        <v>0.46</v>
      </c>
      <c r="N1183">
        <v>0.2</v>
      </c>
      <c r="O1183">
        <v>0.57999999999999996</v>
      </c>
      <c r="P1183">
        <v>0.31</v>
      </c>
      <c r="Q1183">
        <v>0.68</v>
      </c>
      <c r="R1183">
        <v>0.36</v>
      </c>
      <c r="S1183">
        <v>0.74</v>
      </c>
    </row>
    <row r="1184" spans="1:19">
      <c r="A1184" s="329">
        <v>41522</v>
      </c>
      <c r="B1184">
        <v>0.02</v>
      </c>
      <c r="C1184">
        <v>0.18</v>
      </c>
      <c r="D1184">
        <v>0.03</v>
      </c>
      <c r="E1184">
        <v>0.2</v>
      </c>
      <c r="F1184">
        <v>0.03</v>
      </c>
      <c r="G1184">
        <v>0.22</v>
      </c>
      <c r="H1184">
        <v>0.05</v>
      </c>
      <c r="I1184">
        <v>0.31</v>
      </c>
      <c r="J1184">
        <v>0.09</v>
      </c>
      <c r="K1184">
        <v>0.36</v>
      </c>
      <c r="L1184">
        <v>0.13</v>
      </c>
      <c r="M1184">
        <v>0.46</v>
      </c>
      <c r="N1184">
        <v>0.2</v>
      </c>
      <c r="O1184">
        <v>0.57999999999999996</v>
      </c>
      <c r="P1184">
        <v>0.31</v>
      </c>
      <c r="Q1184">
        <v>0.68</v>
      </c>
      <c r="R1184">
        <v>0.36</v>
      </c>
      <c r="S1184">
        <v>0.74</v>
      </c>
    </row>
    <row r="1185" spans="1:19">
      <c r="A1185" s="329">
        <v>41523</v>
      </c>
      <c r="B1185">
        <v>0.02</v>
      </c>
      <c r="C1185">
        <v>0.18</v>
      </c>
      <c r="D1185">
        <v>0.03</v>
      </c>
      <c r="E1185">
        <v>0.2</v>
      </c>
      <c r="F1185">
        <v>0.03</v>
      </c>
      <c r="G1185">
        <v>0.22</v>
      </c>
      <c r="H1185">
        <v>0.05</v>
      </c>
      <c r="I1185">
        <v>0.31</v>
      </c>
      <c r="J1185">
        <v>0.09</v>
      </c>
      <c r="K1185">
        <v>0.36</v>
      </c>
      <c r="L1185">
        <v>0.13</v>
      </c>
      <c r="M1185">
        <v>0.46</v>
      </c>
      <c r="N1185">
        <v>0.2</v>
      </c>
      <c r="O1185">
        <v>0.57999999999999996</v>
      </c>
      <c r="P1185">
        <v>0.31</v>
      </c>
      <c r="Q1185">
        <v>0.68</v>
      </c>
      <c r="R1185">
        <v>0.36</v>
      </c>
      <c r="S1185">
        <v>0.74</v>
      </c>
    </row>
    <row r="1186" spans="1:19">
      <c r="A1186" s="329">
        <v>41526</v>
      </c>
      <c r="B1186">
        <v>0.02</v>
      </c>
      <c r="C1186">
        <v>0.17</v>
      </c>
      <c r="D1186">
        <v>0.03</v>
      </c>
      <c r="E1186">
        <v>0.19</v>
      </c>
      <c r="F1186">
        <v>0.03</v>
      </c>
      <c r="G1186">
        <v>0.21</v>
      </c>
      <c r="H1186">
        <v>0.05</v>
      </c>
      <c r="I1186">
        <v>0.3</v>
      </c>
      <c r="J1186">
        <v>0.09</v>
      </c>
      <c r="K1186">
        <v>0.35</v>
      </c>
      <c r="L1186">
        <v>0.13</v>
      </c>
      <c r="M1186">
        <v>0.46</v>
      </c>
      <c r="N1186">
        <v>0.18</v>
      </c>
      <c r="O1186">
        <v>0.56999999999999995</v>
      </c>
      <c r="P1186">
        <v>0.3</v>
      </c>
      <c r="Q1186">
        <v>0.68</v>
      </c>
      <c r="R1186">
        <v>0.34</v>
      </c>
      <c r="S1186">
        <v>0.74</v>
      </c>
    </row>
    <row r="1187" spans="1:19">
      <c r="A1187" s="329">
        <v>41527</v>
      </c>
      <c r="B1187">
        <v>0.02</v>
      </c>
      <c r="C1187">
        <v>0.18</v>
      </c>
      <c r="D1187">
        <v>0.03</v>
      </c>
      <c r="E1187">
        <v>0.2</v>
      </c>
      <c r="F1187">
        <v>0.03</v>
      </c>
      <c r="G1187">
        <v>0.22</v>
      </c>
      <c r="H1187">
        <v>0.05</v>
      </c>
      <c r="I1187">
        <v>0.31</v>
      </c>
      <c r="J1187">
        <v>0.09</v>
      </c>
      <c r="K1187">
        <v>0.36</v>
      </c>
      <c r="L1187">
        <v>0.13</v>
      </c>
      <c r="M1187">
        <v>0.46</v>
      </c>
      <c r="N1187">
        <v>0.19</v>
      </c>
      <c r="O1187">
        <v>0.56999999999999995</v>
      </c>
      <c r="P1187">
        <v>0.3</v>
      </c>
      <c r="Q1187">
        <v>0.68</v>
      </c>
      <c r="R1187">
        <v>0.35</v>
      </c>
      <c r="S1187">
        <v>0.74</v>
      </c>
    </row>
    <row r="1188" spans="1:19">
      <c r="A1188" s="329">
        <v>41528</v>
      </c>
      <c r="B1188">
        <v>0.02</v>
      </c>
      <c r="C1188">
        <v>0.18</v>
      </c>
      <c r="D1188">
        <v>0.03</v>
      </c>
      <c r="E1188">
        <v>0.2</v>
      </c>
      <c r="F1188">
        <v>0.03</v>
      </c>
      <c r="G1188">
        <v>0.21</v>
      </c>
      <c r="H1188">
        <v>0.05</v>
      </c>
      <c r="I1188">
        <v>0.3</v>
      </c>
      <c r="J1188">
        <v>0.09</v>
      </c>
      <c r="K1188">
        <v>0.35</v>
      </c>
      <c r="L1188">
        <v>0.13</v>
      </c>
      <c r="M1188">
        <v>0.45</v>
      </c>
      <c r="N1188">
        <v>0.19</v>
      </c>
      <c r="O1188">
        <v>0.56999999999999995</v>
      </c>
      <c r="P1188">
        <v>0.3</v>
      </c>
      <c r="Q1188">
        <v>0.68</v>
      </c>
      <c r="R1188">
        <v>0.35</v>
      </c>
      <c r="S1188">
        <v>0.74</v>
      </c>
    </row>
    <row r="1189" spans="1:19">
      <c r="A1189" s="329">
        <v>41529</v>
      </c>
      <c r="B1189">
        <v>0.02</v>
      </c>
      <c r="C1189">
        <v>0.18</v>
      </c>
      <c r="D1189">
        <v>0.03</v>
      </c>
      <c r="E1189">
        <v>0.2</v>
      </c>
      <c r="F1189">
        <v>0.04</v>
      </c>
      <c r="G1189">
        <v>0.22</v>
      </c>
      <c r="H1189">
        <v>0.05</v>
      </c>
      <c r="I1189">
        <v>0.31</v>
      </c>
      <c r="J1189">
        <v>0.09</v>
      </c>
      <c r="K1189">
        <v>0.36</v>
      </c>
      <c r="L1189">
        <v>0.13</v>
      </c>
      <c r="M1189">
        <v>0.45</v>
      </c>
      <c r="N1189">
        <v>0.19</v>
      </c>
      <c r="O1189">
        <v>0.56999999999999995</v>
      </c>
      <c r="P1189">
        <v>0.3</v>
      </c>
      <c r="Q1189">
        <v>0.68</v>
      </c>
      <c r="R1189">
        <v>0.35</v>
      </c>
      <c r="S1189">
        <v>0.74</v>
      </c>
    </row>
    <row r="1190" spans="1:19">
      <c r="A1190" s="329">
        <v>41530</v>
      </c>
      <c r="B1190">
        <v>0.02</v>
      </c>
      <c r="C1190">
        <v>0.18</v>
      </c>
      <c r="D1190">
        <v>0.03</v>
      </c>
      <c r="E1190">
        <v>0.2</v>
      </c>
      <c r="F1190">
        <v>0.04</v>
      </c>
      <c r="G1190">
        <v>0.22</v>
      </c>
      <c r="H1190">
        <v>0.05</v>
      </c>
      <c r="I1190">
        <v>0.31</v>
      </c>
      <c r="J1190">
        <v>0.09</v>
      </c>
      <c r="K1190">
        <v>0.36</v>
      </c>
      <c r="L1190">
        <v>0.13</v>
      </c>
      <c r="M1190">
        <v>0.45</v>
      </c>
      <c r="N1190">
        <v>0.19</v>
      </c>
      <c r="O1190">
        <v>0.56999999999999995</v>
      </c>
      <c r="P1190">
        <v>0.3</v>
      </c>
      <c r="Q1190">
        <v>0.68</v>
      </c>
      <c r="R1190">
        <v>0.35</v>
      </c>
      <c r="S1190">
        <v>0.74</v>
      </c>
    </row>
    <row r="1191" spans="1:19">
      <c r="A1191" s="329">
        <v>41533</v>
      </c>
      <c r="B1191">
        <v>0.02</v>
      </c>
      <c r="C1191">
        <v>0.18</v>
      </c>
      <c r="D1191">
        <v>0.03</v>
      </c>
      <c r="E1191">
        <v>0.2</v>
      </c>
      <c r="F1191">
        <v>0.04</v>
      </c>
      <c r="G1191">
        <v>0.22</v>
      </c>
      <c r="H1191">
        <v>0.05</v>
      </c>
      <c r="I1191">
        <v>0.31</v>
      </c>
      <c r="J1191">
        <v>0.09</v>
      </c>
      <c r="K1191">
        <v>0.36</v>
      </c>
      <c r="L1191">
        <v>0.13</v>
      </c>
      <c r="M1191">
        <v>0.45</v>
      </c>
      <c r="N1191">
        <v>0.19</v>
      </c>
      <c r="O1191">
        <v>0.56999999999999995</v>
      </c>
      <c r="P1191">
        <v>0.3</v>
      </c>
      <c r="Q1191">
        <v>0.68</v>
      </c>
      <c r="R1191">
        <v>0.35</v>
      </c>
      <c r="S1191">
        <v>0.74</v>
      </c>
    </row>
    <row r="1192" spans="1:19">
      <c r="A1192" s="329">
        <v>41534</v>
      </c>
      <c r="B1192">
        <v>0.02</v>
      </c>
      <c r="C1192">
        <v>0.18</v>
      </c>
      <c r="D1192">
        <v>0.03</v>
      </c>
      <c r="E1192">
        <v>0.2</v>
      </c>
      <c r="F1192">
        <v>0.04</v>
      </c>
      <c r="G1192">
        <v>0.22</v>
      </c>
      <c r="H1192">
        <v>0.05</v>
      </c>
      <c r="I1192">
        <v>0.31</v>
      </c>
      <c r="J1192">
        <v>0.09</v>
      </c>
      <c r="K1192">
        <v>0.36</v>
      </c>
      <c r="L1192">
        <v>0.13</v>
      </c>
      <c r="M1192">
        <v>0.45</v>
      </c>
      <c r="N1192">
        <v>0.19</v>
      </c>
      <c r="O1192">
        <v>0.56999999999999995</v>
      </c>
      <c r="P1192">
        <v>0.3</v>
      </c>
      <c r="Q1192">
        <v>0.68</v>
      </c>
      <c r="R1192">
        <v>0.35</v>
      </c>
      <c r="S1192">
        <v>0.74</v>
      </c>
    </row>
    <row r="1193" spans="1:19">
      <c r="A1193" s="329">
        <v>41535</v>
      </c>
      <c r="B1193">
        <v>0.02</v>
      </c>
      <c r="C1193">
        <v>0.18</v>
      </c>
      <c r="D1193">
        <v>0.03</v>
      </c>
      <c r="E1193">
        <v>0.2</v>
      </c>
      <c r="F1193">
        <v>0.04</v>
      </c>
      <c r="G1193">
        <v>0.22</v>
      </c>
      <c r="H1193">
        <v>0.05</v>
      </c>
      <c r="I1193">
        <v>0.31</v>
      </c>
      <c r="J1193">
        <v>0.09</v>
      </c>
      <c r="K1193">
        <v>0.36</v>
      </c>
      <c r="L1193">
        <v>0.13</v>
      </c>
      <c r="M1193">
        <v>0.45</v>
      </c>
      <c r="N1193">
        <v>0.19</v>
      </c>
      <c r="O1193">
        <v>0.56999999999999995</v>
      </c>
      <c r="P1193">
        <v>0.3</v>
      </c>
      <c r="Q1193">
        <v>0.68</v>
      </c>
      <c r="R1193">
        <v>0.35</v>
      </c>
      <c r="S1193">
        <v>0.74</v>
      </c>
    </row>
    <row r="1194" spans="1:19">
      <c r="A1194" s="329">
        <v>41536</v>
      </c>
      <c r="B1194">
        <v>0.02</v>
      </c>
      <c r="C1194">
        <v>0.18</v>
      </c>
      <c r="D1194">
        <v>0.03</v>
      </c>
      <c r="E1194">
        <v>0.2</v>
      </c>
      <c r="F1194">
        <v>0.04</v>
      </c>
      <c r="G1194">
        <v>0.22</v>
      </c>
      <c r="H1194">
        <v>0.05</v>
      </c>
      <c r="I1194">
        <v>0.31</v>
      </c>
      <c r="J1194">
        <v>0.08</v>
      </c>
      <c r="K1194">
        <v>0.35</v>
      </c>
      <c r="L1194">
        <v>0.13</v>
      </c>
      <c r="M1194">
        <v>0.45</v>
      </c>
      <c r="N1194">
        <v>0.19</v>
      </c>
      <c r="O1194">
        <v>0.56999999999999995</v>
      </c>
      <c r="P1194">
        <v>0.3</v>
      </c>
      <c r="Q1194">
        <v>0.68</v>
      </c>
      <c r="R1194">
        <v>0.35</v>
      </c>
      <c r="S1194">
        <v>0.74</v>
      </c>
    </row>
    <row r="1195" spans="1:19">
      <c r="A1195" s="329">
        <v>41537</v>
      </c>
      <c r="B1195">
        <v>0.02</v>
      </c>
      <c r="C1195">
        <v>0.17</v>
      </c>
      <c r="D1195">
        <v>0.03</v>
      </c>
      <c r="E1195">
        <v>0.2</v>
      </c>
      <c r="F1195">
        <v>0.03</v>
      </c>
      <c r="G1195">
        <v>0.22</v>
      </c>
      <c r="H1195">
        <v>0.05</v>
      </c>
      <c r="I1195">
        <v>0.31</v>
      </c>
      <c r="J1195">
        <v>0.08</v>
      </c>
      <c r="K1195">
        <v>0.35</v>
      </c>
      <c r="L1195">
        <v>0.13</v>
      </c>
      <c r="M1195">
        <v>0.45</v>
      </c>
      <c r="N1195">
        <v>0.19</v>
      </c>
      <c r="O1195">
        <v>0.56999999999999995</v>
      </c>
      <c r="P1195">
        <v>0.3</v>
      </c>
      <c r="Q1195">
        <v>0.67</v>
      </c>
      <c r="R1195">
        <v>0.35</v>
      </c>
      <c r="S1195">
        <v>0.73</v>
      </c>
    </row>
    <row r="1196" spans="1:19">
      <c r="A1196" s="329">
        <v>41540</v>
      </c>
      <c r="B1196">
        <v>0.02</v>
      </c>
      <c r="C1196">
        <v>0.17</v>
      </c>
      <c r="D1196">
        <v>0.03</v>
      </c>
      <c r="E1196">
        <v>0.2</v>
      </c>
      <c r="F1196">
        <v>0.03</v>
      </c>
      <c r="G1196">
        <v>0.22</v>
      </c>
      <c r="H1196">
        <v>0.05</v>
      </c>
      <c r="I1196">
        <v>0.31</v>
      </c>
      <c r="J1196">
        <v>0.08</v>
      </c>
      <c r="K1196">
        <v>0.35</v>
      </c>
      <c r="L1196">
        <v>0.13</v>
      </c>
      <c r="M1196">
        <v>0.45</v>
      </c>
      <c r="N1196">
        <v>0.19</v>
      </c>
      <c r="O1196">
        <v>0.56999999999999995</v>
      </c>
      <c r="P1196">
        <v>0.3</v>
      </c>
      <c r="Q1196">
        <v>0.67</v>
      </c>
      <c r="R1196">
        <v>0.35</v>
      </c>
      <c r="S1196">
        <v>0.73</v>
      </c>
    </row>
    <row r="1197" spans="1:19">
      <c r="A1197" s="329">
        <v>41541</v>
      </c>
      <c r="B1197">
        <v>0.02</v>
      </c>
      <c r="C1197">
        <v>0.17</v>
      </c>
      <c r="D1197">
        <v>0.03</v>
      </c>
      <c r="E1197">
        <v>0.2</v>
      </c>
      <c r="F1197">
        <v>0.03</v>
      </c>
      <c r="G1197">
        <v>0.22</v>
      </c>
      <c r="H1197">
        <v>0.05</v>
      </c>
      <c r="I1197">
        <v>0.31</v>
      </c>
      <c r="J1197">
        <v>0.08</v>
      </c>
      <c r="K1197">
        <v>0.35</v>
      </c>
      <c r="L1197">
        <v>0.13</v>
      </c>
      <c r="M1197">
        <v>0.45</v>
      </c>
      <c r="N1197">
        <v>0.19</v>
      </c>
      <c r="O1197">
        <v>0.56999999999999995</v>
      </c>
      <c r="P1197">
        <v>0.3</v>
      </c>
      <c r="Q1197">
        <v>0.67</v>
      </c>
      <c r="R1197">
        <v>0.35</v>
      </c>
      <c r="S1197">
        <v>0.73</v>
      </c>
    </row>
    <row r="1198" spans="1:19">
      <c r="A1198" s="329">
        <v>41542</v>
      </c>
      <c r="B1198">
        <v>0.02</v>
      </c>
      <c r="C1198">
        <v>0.17</v>
      </c>
      <c r="D1198">
        <v>0.03</v>
      </c>
      <c r="E1198">
        <v>0.2</v>
      </c>
      <c r="F1198">
        <v>0.03</v>
      </c>
      <c r="G1198">
        <v>0.22</v>
      </c>
      <c r="H1198">
        <v>0.05</v>
      </c>
      <c r="I1198">
        <v>0.31</v>
      </c>
      <c r="J1198">
        <v>0.08</v>
      </c>
      <c r="K1198">
        <v>0.35</v>
      </c>
      <c r="L1198">
        <v>0.13</v>
      </c>
      <c r="M1198">
        <v>0.45</v>
      </c>
      <c r="N1198">
        <v>0.19</v>
      </c>
      <c r="O1198">
        <v>0.56999999999999995</v>
      </c>
      <c r="P1198">
        <v>0.3</v>
      </c>
      <c r="Q1198">
        <v>0.67</v>
      </c>
      <c r="R1198">
        <v>0.35</v>
      </c>
      <c r="S1198">
        <v>0.73</v>
      </c>
    </row>
    <row r="1199" spans="1:19">
      <c r="A1199" s="329">
        <v>41543</v>
      </c>
      <c r="B1199">
        <v>0.02</v>
      </c>
      <c r="C1199">
        <v>0.17</v>
      </c>
      <c r="D1199">
        <v>0.03</v>
      </c>
      <c r="E1199">
        <v>0.2</v>
      </c>
      <c r="F1199">
        <v>0.03</v>
      </c>
      <c r="G1199">
        <v>0.22</v>
      </c>
      <c r="H1199">
        <v>0.05</v>
      </c>
      <c r="I1199">
        <v>0.31</v>
      </c>
      <c r="J1199">
        <v>0.08</v>
      </c>
      <c r="K1199">
        <v>0.35</v>
      </c>
      <c r="L1199">
        <v>0.13</v>
      </c>
      <c r="M1199">
        <v>0.45</v>
      </c>
      <c r="N1199">
        <v>0.19</v>
      </c>
      <c r="O1199">
        <v>0.56999999999999995</v>
      </c>
      <c r="P1199">
        <v>0.3</v>
      </c>
      <c r="Q1199">
        <v>0.67</v>
      </c>
      <c r="R1199">
        <v>0.35</v>
      </c>
      <c r="S1199">
        <v>0.73</v>
      </c>
    </row>
    <row r="1200" spans="1:19">
      <c r="A1200" s="329">
        <v>41544</v>
      </c>
      <c r="B1200">
        <v>0.02</v>
      </c>
      <c r="C1200">
        <v>0.17</v>
      </c>
      <c r="D1200">
        <v>0.03</v>
      </c>
      <c r="E1200">
        <v>0.2</v>
      </c>
      <c r="F1200">
        <v>0.03</v>
      </c>
      <c r="G1200">
        <v>0.22</v>
      </c>
      <c r="H1200">
        <v>0.05</v>
      </c>
      <c r="I1200">
        <v>0.31</v>
      </c>
      <c r="J1200">
        <v>0.08</v>
      </c>
      <c r="K1200">
        <v>0.35</v>
      </c>
      <c r="L1200">
        <v>0.13</v>
      </c>
      <c r="M1200">
        <v>0.45</v>
      </c>
      <c r="N1200">
        <v>0.19</v>
      </c>
      <c r="O1200">
        <v>0.56999999999999995</v>
      </c>
      <c r="P1200">
        <v>0.3</v>
      </c>
      <c r="Q1200">
        <v>0.67</v>
      </c>
      <c r="R1200">
        <v>0.35</v>
      </c>
      <c r="S1200">
        <v>0.73</v>
      </c>
    </row>
    <row r="1201" spans="1:19">
      <c r="A1201" s="329">
        <v>41547</v>
      </c>
      <c r="B1201">
        <v>0.02</v>
      </c>
      <c r="C1201">
        <v>0.17</v>
      </c>
      <c r="D1201">
        <v>0.03</v>
      </c>
      <c r="E1201">
        <v>0.2</v>
      </c>
      <c r="F1201">
        <v>0.03</v>
      </c>
      <c r="G1201">
        <v>0.22</v>
      </c>
      <c r="H1201">
        <v>0.05</v>
      </c>
      <c r="I1201">
        <v>0.31</v>
      </c>
      <c r="J1201">
        <v>0.08</v>
      </c>
      <c r="K1201">
        <v>0.35</v>
      </c>
      <c r="L1201">
        <v>0.12</v>
      </c>
      <c r="M1201">
        <v>0.45</v>
      </c>
      <c r="N1201">
        <v>0.19</v>
      </c>
      <c r="O1201">
        <v>0.56999999999999995</v>
      </c>
      <c r="P1201">
        <v>0.3</v>
      </c>
      <c r="Q1201">
        <v>0.67</v>
      </c>
      <c r="R1201">
        <v>0.35</v>
      </c>
      <c r="S1201">
        <v>0.73</v>
      </c>
    </row>
    <row r="1202" spans="1:19">
      <c r="A1202" s="329">
        <v>41548</v>
      </c>
      <c r="B1202">
        <v>0.02</v>
      </c>
      <c r="C1202">
        <v>0.17</v>
      </c>
      <c r="D1202">
        <v>0.03</v>
      </c>
      <c r="E1202">
        <v>0.2</v>
      </c>
      <c r="F1202">
        <v>0.03</v>
      </c>
      <c r="G1202">
        <v>0.22</v>
      </c>
      <c r="H1202">
        <v>0.05</v>
      </c>
      <c r="I1202">
        <v>0.31</v>
      </c>
      <c r="J1202">
        <v>0.08</v>
      </c>
      <c r="K1202">
        <v>0.35</v>
      </c>
      <c r="L1202">
        <v>0.12</v>
      </c>
      <c r="M1202">
        <v>0.45</v>
      </c>
      <c r="N1202">
        <v>0.19</v>
      </c>
      <c r="O1202">
        <v>0.56999999999999995</v>
      </c>
      <c r="P1202">
        <v>0.3</v>
      </c>
      <c r="Q1202">
        <v>0.67</v>
      </c>
      <c r="R1202">
        <v>0.34</v>
      </c>
      <c r="S1202">
        <v>0.73</v>
      </c>
    </row>
    <row r="1203" spans="1:19">
      <c r="A1203" s="329">
        <v>41549</v>
      </c>
      <c r="B1203">
        <v>0.02</v>
      </c>
      <c r="C1203">
        <v>0.17</v>
      </c>
      <c r="D1203">
        <v>0.03</v>
      </c>
      <c r="E1203">
        <v>0.2</v>
      </c>
      <c r="F1203">
        <v>0.03</v>
      </c>
      <c r="G1203">
        <v>0.22</v>
      </c>
      <c r="H1203">
        <v>0.05</v>
      </c>
      <c r="I1203">
        <v>0.31</v>
      </c>
      <c r="J1203">
        <v>0.08</v>
      </c>
      <c r="K1203">
        <v>0.35</v>
      </c>
      <c r="L1203">
        <v>0.12</v>
      </c>
      <c r="M1203">
        <v>0.45</v>
      </c>
      <c r="N1203">
        <v>0.19</v>
      </c>
      <c r="O1203">
        <v>0.56999999999999995</v>
      </c>
      <c r="P1203">
        <v>0.3</v>
      </c>
      <c r="Q1203">
        <v>0.67</v>
      </c>
      <c r="R1203">
        <v>0.34</v>
      </c>
      <c r="S1203">
        <v>0.73</v>
      </c>
    </row>
    <row r="1204" spans="1:19">
      <c r="A1204" s="329">
        <v>41550</v>
      </c>
      <c r="B1204">
        <v>0.02</v>
      </c>
      <c r="C1204">
        <v>0.17</v>
      </c>
      <c r="D1204">
        <v>0.03</v>
      </c>
      <c r="E1204">
        <v>0.2</v>
      </c>
      <c r="F1204">
        <v>0.03</v>
      </c>
      <c r="G1204">
        <v>0.22</v>
      </c>
      <c r="H1204">
        <v>0.05</v>
      </c>
      <c r="I1204">
        <v>0.31</v>
      </c>
      <c r="J1204">
        <v>0.08</v>
      </c>
      <c r="K1204">
        <v>0.35</v>
      </c>
      <c r="L1204">
        <v>0.12</v>
      </c>
      <c r="M1204">
        <v>0.45</v>
      </c>
      <c r="N1204">
        <v>0.19</v>
      </c>
      <c r="O1204">
        <v>0.56999999999999995</v>
      </c>
      <c r="P1204">
        <v>0.3</v>
      </c>
      <c r="Q1204">
        <v>0.67</v>
      </c>
      <c r="R1204">
        <v>0.34</v>
      </c>
      <c r="S1204">
        <v>0.73</v>
      </c>
    </row>
    <row r="1205" spans="1:19">
      <c r="A1205" s="329">
        <v>41551</v>
      </c>
      <c r="B1205">
        <v>0.02</v>
      </c>
      <c r="C1205">
        <v>0.17</v>
      </c>
      <c r="D1205">
        <v>0.03</v>
      </c>
      <c r="E1205">
        <v>0.2</v>
      </c>
      <c r="F1205">
        <v>0.03</v>
      </c>
      <c r="G1205">
        <v>0.22</v>
      </c>
      <c r="H1205">
        <v>0.05</v>
      </c>
      <c r="I1205">
        <v>0.31</v>
      </c>
      <c r="J1205">
        <v>0.08</v>
      </c>
      <c r="K1205">
        <v>0.35</v>
      </c>
      <c r="L1205">
        <v>0.12</v>
      </c>
      <c r="M1205">
        <v>0.45</v>
      </c>
      <c r="N1205">
        <v>0.19</v>
      </c>
      <c r="O1205">
        <v>0.56999999999999995</v>
      </c>
      <c r="P1205">
        <v>0.3</v>
      </c>
      <c r="Q1205">
        <v>0.67</v>
      </c>
      <c r="R1205">
        <v>0.34</v>
      </c>
      <c r="S1205">
        <v>0.73</v>
      </c>
    </row>
    <row r="1206" spans="1:19">
      <c r="A1206" s="329">
        <v>41554</v>
      </c>
      <c r="B1206">
        <v>0.02</v>
      </c>
      <c r="C1206">
        <v>0.17</v>
      </c>
      <c r="D1206">
        <v>0.03</v>
      </c>
      <c r="E1206">
        <v>0.2</v>
      </c>
      <c r="F1206">
        <v>0.03</v>
      </c>
      <c r="G1206">
        <v>0.22</v>
      </c>
      <c r="H1206">
        <v>0.05</v>
      </c>
      <c r="I1206">
        <v>0.31</v>
      </c>
      <c r="J1206">
        <v>0.08</v>
      </c>
      <c r="K1206">
        <v>0.35</v>
      </c>
      <c r="L1206">
        <v>0.12</v>
      </c>
      <c r="M1206">
        <v>0.45</v>
      </c>
      <c r="N1206">
        <v>0.19</v>
      </c>
      <c r="O1206">
        <v>0.56999999999999995</v>
      </c>
      <c r="P1206">
        <v>0.3</v>
      </c>
      <c r="Q1206">
        <v>0.67</v>
      </c>
      <c r="R1206">
        <v>0.34</v>
      </c>
      <c r="S1206">
        <v>0.73</v>
      </c>
    </row>
    <row r="1207" spans="1:19">
      <c r="A1207" s="329">
        <v>41555</v>
      </c>
      <c r="B1207">
        <v>0.02</v>
      </c>
      <c r="C1207">
        <v>0.17</v>
      </c>
      <c r="D1207">
        <v>0.03</v>
      </c>
      <c r="E1207">
        <v>0.2</v>
      </c>
      <c r="F1207">
        <v>0.03</v>
      </c>
      <c r="G1207">
        <v>0.22</v>
      </c>
      <c r="H1207">
        <v>0.05</v>
      </c>
      <c r="I1207">
        <v>0.31</v>
      </c>
      <c r="J1207">
        <v>0.08</v>
      </c>
      <c r="K1207">
        <v>0.35</v>
      </c>
      <c r="L1207">
        <v>0.12</v>
      </c>
      <c r="M1207">
        <v>0.45</v>
      </c>
      <c r="N1207">
        <v>0.19</v>
      </c>
      <c r="O1207">
        <v>0.56999999999999995</v>
      </c>
      <c r="P1207">
        <v>0.3</v>
      </c>
      <c r="Q1207">
        <v>0.67</v>
      </c>
      <c r="R1207">
        <v>0.34</v>
      </c>
      <c r="S1207">
        <v>0.73</v>
      </c>
    </row>
    <row r="1208" spans="1:19">
      <c r="A1208" s="329">
        <v>41556</v>
      </c>
      <c r="B1208">
        <v>0.02</v>
      </c>
      <c r="C1208">
        <v>0.17</v>
      </c>
      <c r="D1208">
        <v>0.03</v>
      </c>
      <c r="E1208">
        <v>0.2</v>
      </c>
      <c r="F1208">
        <v>0.03</v>
      </c>
      <c r="G1208">
        <v>0.22</v>
      </c>
      <c r="H1208">
        <v>0.05</v>
      </c>
      <c r="I1208">
        <v>0.31</v>
      </c>
      <c r="J1208">
        <v>0.08</v>
      </c>
      <c r="K1208">
        <v>0.35</v>
      </c>
      <c r="L1208">
        <v>0.12</v>
      </c>
      <c r="M1208">
        <v>0.45</v>
      </c>
      <c r="N1208">
        <v>0.19</v>
      </c>
      <c r="O1208">
        <v>0.56999999999999995</v>
      </c>
      <c r="P1208">
        <v>0.3</v>
      </c>
      <c r="Q1208">
        <v>0.67</v>
      </c>
      <c r="R1208">
        <v>0.34</v>
      </c>
      <c r="S1208">
        <v>0.73</v>
      </c>
    </row>
    <row r="1209" spans="1:19">
      <c r="A1209" s="329">
        <v>41557</v>
      </c>
      <c r="B1209">
        <v>0.02</v>
      </c>
      <c r="C1209">
        <v>0.17</v>
      </c>
      <c r="D1209">
        <v>0.03</v>
      </c>
      <c r="E1209">
        <v>0.2</v>
      </c>
      <c r="F1209">
        <v>0.03</v>
      </c>
      <c r="G1209">
        <v>0.22</v>
      </c>
      <c r="H1209">
        <v>0.05</v>
      </c>
      <c r="I1209">
        <v>0.31</v>
      </c>
      <c r="J1209">
        <v>0.08</v>
      </c>
      <c r="K1209">
        <v>0.35</v>
      </c>
      <c r="L1209">
        <v>0.12</v>
      </c>
      <c r="M1209">
        <v>0.45</v>
      </c>
      <c r="N1209">
        <v>0.19</v>
      </c>
      <c r="O1209">
        <v>0.56999999999999995</v>
      </c>
      <c r="P1209">
        <v>0.3</v>
      </c>
      <c r="Q1209">
        <v>0.67</v>
      </c>
      <c r="R1209">
        <v>0.34</v>
      </c>
      <c r="S1209">
        <v>0.73</v>
      </c>
    </row>
    <row r="1210" spans="1:19">
      <c r="A1210" s="329">
        <v>41558</v>
      </c>
      <c r="B1210">
        <v>0.02</v>
      </c>
      <c r="C1210">
        <v>0.17</v>
      </c>
      <c r="D1210">
        <v>0.03</v>
      </c>
      <c r="E1210">
        <v>0.2</v>
      </c>
      <c r="F1210">
        <v>0.03</v>
      </c>
      <c r="G1210">
        <v>0.22</v>
      </c>
      <c r="H1210">
        <v>0.05</v>
      </c>
      <c r="I1210">
        <v>0.31</v>
      </c>
      <c r="J1210">
        <v>0.08</v>
      </c>
      <c r="K1210">
        <v>0.35</v>
      </c>
      <c r="L1210">
        <v>0.12</v>
      </c>
      <c r="M1210">
        <v>0.45</v>
      </c>
      <c r="N1210">
        <v>0.19</v>
      </c>
      <c r="O1210">
        <v>0.56000000000000005</v>
      </c>
      <c r="P1210">
        <v>0.3</v>
      </c>
      <c r="Q1210">
        <v>0.67</v>
      </c>
      <c r="R1210">
        <v>0.34</v>
      </c>
      <c r="S1210">
        <v>0.73</v>
      </c>
    </row>
    <row r="1211" spans="1:19">
      <c r="A1211" s="329">
        <v>41561</v>
      </c>
      <c r="B1211">
        <v>0.02</v>
      </c>
      <c r="C1211">
        <v>0.17</v>
      </c>
      <c r="D1211">
        <v>0.03</v>
      </c>
      <c r="E1211">
        <v>0.2</v>
      </c>
      <c r="F1211">
        <v>0.03</v>
      </c>
      <c r="G1211">
        <v>0.22</v>
      </c>
      <c r="H1211">
        <v>0.05</v>
      </c>
      <c r="I1211">
        <v>0.31</v>
      </c>
      <c r="J1211">
        <v>0.08</v>
      </c>
      <c r="K1211">
        <v>0.35</v>
      </c>
      <c r="L1211">
        <v>0.12</v>
      </c>
      <c r="M1211">
        <v>0.45</v>
      </c>
      <c r="N1211">
        <v>0.19</v>
      </c>
      <c r="O1211">
        <v>0.56000000000000005</v>
      </c>
      <c r="P1211">
        <v>0.3</v>
      </c>
      <c r="Q1211">
        <v>0.67</v>
      </c>
      <c r="R1211">
        <v>0.34</v>
      </c>
      <c r="S1211">
        <v>0.73</v>
      </c>
    </row>
    <row r="1212" spans="1:19">
      <c r="A1212" s="329">
        <v>41562</v>
      </c>
      <c r="B1212">
        <v>0.02</v>
      </c>
      <c r="C1212">
        <v>0.17</v>
      </c>
      <c r="D1212">
        <v>0.03</v>
      </c>
      <c r="E1212">
        <v>0.2</v>
      </c>
      <c r="F1212">
        <v>0.03</v>
      </c>
      <c r="G1212">
        <v>0.22</v>
      </c>
      <c r="H1212">
        <v>0.05</v>
      </c>
      <c r="I1212">
        <v>0.31</v>
      </c>
      <c r="J1212">
        <v>0.08</v>
      </c>
      <c r="K1212">
        <v>0.35</v>
      </c>
      <c r="L1212">
        <v>0.12</v>
      </c>
      <c r="M1212">
        <v>0.45</v>
      </c>
      <c r="N1212">
        <v>0.19</v>
      </c>
      <c r="O1212">
        <v>0.56000000000000005</v>
      </c>
      <c r="P1212">
        <v>0.3</v>
      </c>
      <c r="Q1212">
        <v>0.67</v>
      </c>
      <c r="R1212">
        <v>0.34</v>
      </c>
      <c r="S1212">
        <v>0.73</v>
      </c>
    </row>
    <row r="1213" spans="1:19">
      <c r="A1213" s="329">
        <v>41563</v>
      </c>
      <c r="B1213">
        <v>0.02</v>
      </c>
      <c r="C1213">
        <v>0.17</v>
      </c>
      <c r="D1213">
        <v>0.03</v>
      </c>
      <c r="E1213">
        <v>0.2</v>
      </c>
      <c r="F1213">
        <v>0.03</v>
      </c>
      <c r="G1213">
        <v>0.22</v>
      </c>
      <c r="H1213">
        <v>0.05</v>
      </c>
      <c r="I1213">
        <v>0.31</v>
      </c>
      <c r="J1213">
        <v>0.08</v>
      </c>
      <c r="K1213">
        <v>0.35</v>
      </c>
      <c r="L1213">
        <v>0.12</v>
      </c>
      <c r="M1213">
        <v>0.45</v>
      </c>
      <c r="N1213">
        <v>0.19</v>
      </c>
      <c r="O1213">
        <v>0.56000000000000005</v>
      </c>
      <c r="P1213">
        <v>0.3</v>
      </c>
      <c r="Q1213">
        <v>0.67</v>
      </c>
      <c r="R1213">
        <v>0.34</v>
      </c>
      <c r="S1213">
        <v>0.73</v>
      </c>
    </row>
    <row r="1214" spans="1:19">
      <c r="A1214" s="329">
        <v>41564</v>
      </c>
      <c r="B1214">
        <v>0.02</v>
      </c>
      <c r="C1214">
        <v>0.17</v>
      </c>
      <c r="D1214">
        <v>0.03</v>
      </c>
      <c r="E1214">
        <v>0.2</v>
      </c>
      <c r="F1214">
        <v>0.03</v>
      </c>
      <c r="G1214">
        <v>0.22</v>
      </c>
      <c r="H1214">
        <v>0.05</v>
      </c>
      <c r="I1214">
        <v>0.31</v>
      </c>
      <c r="J1214">
        <v>0.08</v>
      </c>
      <c r="K1214">
        <v>0.35</v>
      </c>
      <c r="L1214">
        <v>0.12</v>
      </c>
      <c r="M1214">
        <v>0.45</v>
      </c>
      <c r="N1214">
        <v>0.18</v>
      </c>
      <c r="O1214">
        <v>0.56000000000000005</v>
      </c>
      <c r="P1214">
        <v>0.3</v>
      </c>
      <c r="Q1214">
        <v>0.67</v>
      </c>
      <c r="R1214">
        <v>0.34</v>
      </c>
      <c r="S1214">
        <v>0.72</v>
      </c>
    </row>
    <row r="1215" spans="1:19">
      <c r="A1215" s="329">
        <v>41565</v>
      </c>
      <c r="B1215">
        <v>0.02</v>
      </c>
      <c r="C1215">
        <v>0.17</v>
      </c>
      <c r="D1215">
        <v>0.03</v>
      </c>
      <c r="E1215">
        <v>0.2</v>
      </c>
      <c r="F1215">
        <v>0.03</v>
      </c>
      <c r="G1215">
        <v>0.22</v>
      </c>
      <c r="H1215">
        <v>0.05</v>
      </c>
      <c r="I1215">
        <v>0.31</v>
      </c>
      <c r="J1215">
        <v>0.08</v>
      </c>
      <c r="K1215">
        <v>0.35</v>
      </c>
      <c r="L1215">
        <v>0.12</v>
      </c>
      <c r="M1215">
        <v>0.45</v>
      </c>
      <c r="N1215">
        <v>0.18</v>
      </c>
      <c r="O1215">
        <v>0.56000000000000005</v>
      </c>
      <c r="P1215">
        <v>0.3</v>
      </c>
      <c r="Q1215">
        <v>0.67</v>
      </c>
      <c r="R1215">
        <v>0.34</v>
      </c>
      <c r="S1215">
        <v>0.72</v>
      </c>
    </row>
    <row r="1216" spans="1:19">
      <c r="A1216" s="329">
        <v>41568</v>
      </c>
      <c r="B1216">
        <v>0.02</v>
      </c>
      <c r="C1216">
        <v>0.17</v>
      </c>
      <c r="D1216">
        <v>0.03</v>
      </c>
      <c r="E1216">
        <v>0.2</v>
      </c>
      <c r="F1216">
        <v>0.03</v>
      </c>
      <c r="G1216">
        <v>0.21</v>
      </c>
      <c r="H1216">
        <v>0.05</v>
      </c>
      <c r="I1216">
        <v>0.31</v>
      </c>
      <c r="J1216">
        <v>0.08</v>
      </c>
      <c r="K1216">
        <v>0.35</v>
      </c>
      <c r="L1216">
        <v>0.12</v>
      </c>
      <c r="M1216">
        <v>0.44</v>
      </c>
      <c r="N1216">
        <v>0.18</v>
      </c>
      <c r="O1216">
        <v>0.56000000000000005</v>
      </c>
      <c r="P1216">
        <v>0.28999999999999998</v>
      </c>
      <c r="Q1216">
        <v>0.66</v>
      </c>
      <c r="R1216">
        <v>0.34</v>
      </c>
      <c r="S1216">
        <v>0.72</v>
      </c>
    </row>
    <row r="1217" spans="1:19">
      <c r="A1217" s="329">
        <v>41569</v>
      </c>
      <c r="B1217">
        <v>0.02</v>
      </c>
      <c r="C1217">
        <v>0.17</v>
      </c>
      <c r="D1217">
        <v>0.03</v>
      </c>
      <c r="E1217">
        <v>0.2</v>
      </c>
      <c r="F1217">
        <v>0.03</v>
      </c>
      <c r="G1217">
        <v>0.21</v>
      </c>
      <c r="H1217">
        <v>0.05</v>
      </c>
      <c r="I1217">
        <v>0.31</v>
      </c>
      <c r="J1217">
        <v>0.08</v>
      </c>
      <c r="K1217">
        <v>0.35</v>
      </c>
      <c r="L1217">
        <v>0.12</v>
      </c>
      <c r="M1217">
        <v>0.44</v>
      </c>
      <c r="N1217">
        <v>0.18</v>
      </c>
      <c r="O1217">
        <v>0.56000000000000005</v>
      </c>
      <c r="P1217">
        <v>0.28999999999999998</v>
      </c>
      <c r="Q1217">
        <v>0.66</v>
      </c>
      <c r="R1217">
        <v>0.34</v>
      </c>
      <c r="S1217">
        <v>0.72</v>
      </c>
    </row>
    <row r="1218" spans="1:19">
      <c r="A1218" s="329">
        <v>41570</v>
      </c>
      <c r="B1218">
        <v>0.02</v>
      </c>
      <c r="C1218">
        <v>0.17</v>
      </c>
      <c r="D1218">
        <v>0.03</v>
      </c>
      <c r="E1218">
        <v>0.2</v>
      </c>
      <c r="F1218">
        <v>0.03</v>
      </c>
      <c r="G1218">
        <v>0.21</v>
      </c>
      <c r="H1218">
        <v>0.05</v>
      </c>
      <c r="I1218">
        <v>0.31</v>
      </c>
      <c r="J1218">
        <v>0.08</v>
      </c>
      <c r="K1218">
        <v>0.35</v>
      </c>
      <c r="L1218">
        <v>0.12</v>
      </c>
      <c r="M1218">
        <v>0.44</v>
      </c>
      <c r="N1218">
        <v>0.18</v>
      </c>
      <c r="O1218">
        <v>0.56000000000000005</v>
      </c>
      <c r="P1218">
        <v>0.28999999999999998</v>
      </c>
      <c r="Q1218">
        <v>0.66</v>
      </c>
      <c r="R1218">
        <v>0.34</v>
      </c>
      <c r="S1218">
        <v>0.72</v>
      </c>
    </row>
    <row r="1219" spans="1:19">
      <c r="A1219" s="329">
        <v>41571</v>
      </c>
      <c r="B1219">
        <v>0.02</v>
      </c>
      <c r="C1219">
        <v>0.17</v>
      </c>
      <c r="D1219">
        <v>0.03</v>
      </c>
      <c r="E1219">
        <v>0.2</v>
      </c>
      <c r="F1219">
        <v>0.03</v>
      </c>
      <c r="G1219">
        <v>0.21</v>
      </c>
      <c r="H1219">
        <v>0.05</v>
      </c>
      <c r="I1219">
        <v>0.31</v>
      </c>
      <c r="J1219">
        <v>0.08</v>
      </c>
      <c r="K1219">
        <v>0.35</v>
      </c>
      <c r="L1219">
        <v>0.12</v>
      </c>
      <c r="M1219">
        <v>0.44</v>
      </c>
      <c r="N1219">
        <v>0.18</v>
      </c>
      <c r="O1219">
        <v>0.56000000000000005</v>
      </c>
      <c r="P1219">
        <v>0.28999999999999998</v>
      </c>
      <c r="Q1219">
        <v>0.66</v>
      </c>
      <c r="R1219">
        <v>0.34</v>
      </c>
      <c r="S1219">
        <v>0.72</v>
      </c>
    </row>
    <row r="1220" spans="1:19">
      <c r="A1220" s="329">
        <v>41572</v>
      </c>
      <c r="B1220">
        <v>0.02</v>
      </c>
      <c r="C1220">
        <v>0.17</v>
      </c>
      <c r="D1220">
        <v>0.03</v>
      </c>
      <c r="E1220">
        <v>0.2</v>
      </c>
      <c r="F1220">
        <v>0.03</v>
      </c>
      <c r="G1220">
        <v>0.21</v>
      </c>
      <c r="H1220">
        <v>0.05</v>
      </c>
      <c r="I1220">
        <v>0.31</v>
      </c>
      <c r="J1220">
        <v>0.08</v>
      </c>
      <c r="K1220">
        <v>0.35</v>
      </c>
      <c r="L1220">
        <v>0.12</v>
      </c>
      <c r="M1220">
        <v>0.44</v>
      </c>
      <c r="N1220">
        <v>0.18</v>
      </c>
      <c r="O1220">
        <v>0.56000000000000005</v>
      </c>
      <c r="P1220">
        <v>0.28999999999999998</v>
      </c>
      <c r="Q1220">
        <v>0.66</v>
      </c>
      <c r="R1220">
        <v>0.34</v>
      </c>
      <c r="S1220">
        <v>0.72</v>
      </c>
    </row>
    <row r="1221" spans="1:19">
      <c r="A1221" s="329">
        <v>41576</v>
      </c>
      <c r="B1221">
        <v>0.02</v>
      </c>
      <c r="C1221">
        <v>0.19</v>
      </c>
      <c r="D1221">
        <v>0.03</v>
      </c>
      <c r="E1221">
        <v>0.21</v>
      </c>
      <c r="F1221">
        <v>0.04</v>
      </c>
      <c r="G1221">
        <v>0.23</v>
      </c>
      <c r="H1221">
        <v>0.05</v>
      </c>
      <c r="I1221">
        <v>0.32</v>
      </c>
      <c r="J1221">
        <v>0.09</v>
      </c>
      <c r="K1221">
        <v>0.36</v>
      </c>
      <c r="L1221">
        <v>0.13</v>
      </c>
      <c r="M1221">
        <v>0.45</v>
      </c>
      <c r="N1221">
        <v>0.2</v>
      </c>
      <c r="O1221">
        <v>0.56000000000000005</v>
      </c>
      <c r="P1221">
        <v>0.31</v>
      </c>
      <c r="Q1221">
        <v>0.67</v>
      </c>
      <c r="R1221">
        <v>0.37</v>
      </c>
      <c r="S1221">
        <v>0.72</v>
      </c>
    </row>
    <row r="1222" spans="1:19">
      <c r="A1222" s="329">
        <v>41577</v>
      </c>
      <c r="B1222">
        <v>0.02</v>
      </c>
      <c r="C1222">
        <v>0.17</v>
      </c>
      <c r="D1222">
        <v>0.03</v>
      </c>
      <c r="E1222">
        <v>0.2</v>
      </c>
      <c r="F1222">
        <v>0.03</v>
      </c>
      <c r="G1222">
        <v>0.21</v>
      </c>
      <c r="H1222">
        <v>0.05</v>
      </c>
      <c r="I1222">
        <v>0.31</v>
      </c>
      <c r="J1222">
        <v>0.08</v>
      </c>
      <c r="K1222">
        <v>0.35</v>
      </c>
      <c r="L1222">
        <v>0.12</v>
      </c>
      <c r="M1222">
        <v>0.44</v>
      </c>
      <c r="N1222">
        <v>0.18</v>
      </c>
      <c r="O1222">
        <v>0.56000000000000005</v>
      </c>
      <c r="P1222">
        <v>0.28999999999999998</v>
      </c>
      <c r="Q1222">
        <v>0.66</v>
      </c>
      <c r="R1222">
        <v>0.34</v>
      </c>
      <c r="S1222">
        <v>0.72</v>
      </c>
    </row>
    <row r="1223" spans="1:19">
      <c r="A1223" s="329">
        <v>41578</v>
      </c>
      <c r="B1223">
        <v>0.02</v>
      </c>
      <c r="C1223">
        <v>0.17</v>
      </c>
      <c r="D1223">
        <v>0.03</v>
      </c>
      <c r="E1223">
        <v>0.2</v>
      </c>
      <c r="F1223">
        <v>0.03</v>
      </c>
      <c r="G1223">
        <v>0.21</v>
      </c>
      <c r="H1223">
        <v>0.05</v>
      </c>
      <c r="I1223">
        <v>0.31</v>
      </c>
      <c r="J1223">
        <v>0.08</v>
      </c>
      <c r="K1223">
        <v>0.35</v>
      </c>
      <c r="L1223">
        <v>0.12</v>
      </c>
      <c r="M1223">
        <v>0.44</v>
      </c>
      <c r="N1223">
        <v>0.18</v>
      </c>
      <c r="O1223">
        <v>0.56000000000000005</v>
      </c>
      <c r="P1223">
        <v>0.28999999999999998</v>
      </c>
      <c r="Q1223">
        <v>0.66</v>
      </c>
      <c r="R1223">
        <v>0.34</v>
      </c>
      <c r="S1223">
        <v>0.72</v>
      </c>
    </row>
    <row r="1224" spans="1:19">
      <c r="A1224" s="329">
        <v>41579</v>
      </c>
      <c r="B1224">
        <v>0.02</v>
      </c>
      <c r="C1224">
        <v>0.17</v>
      </c>
      <c r="D1224">
        <v>0.03</v>
      </c>
      <c r="E1224">
        <v>0.2</v>
      </c>
      <c r="F1224">
        <v>0.03</v>
      </c>
      <c r="G1224">
        <v>0.21</v>
      </c>
      <c r="H1224">
        <v>0.05</v>
      </c>
      <c r="I1224">
        <v>0.31</v>
      </c>
      <c r="J1224">
        <v>0.08</v>
      </c>
      <c r="K1224">
        <v>0.35</v>
      </c>
      <c r="L1224">
        <v>0.12</v>
      </c>
      <c r="M1224">
        <v>0.44</v>
      </c>
      <c r="N1224">
        <v>0.18</v>
      </c>
      <c r="O1224">
        <v>0.56000000000000005</v>
      </c>
      <c r="P1224">
        <v>0.28999999999999998</v>
      </c>
      <c r="Q1224">
        <v>0.66</v>
      </c>
      <c r="R1224">
        <v>0.34</v>
      </c>
      <c r="S1224">
        <v>0.72</v>
      </c>
    </row>
    <row r="1225" spans="1:19">
      <c r="A1225" s="329">
        <v>41582</v>
      </c>
      <c r="B1225">
        <v>0.02</v>
      </c>
      <c r="C1225">
        <v>0.17</v>
      </c>
      <c r="D1225">
        <v>0.03</v>
      </c>
      <c r="E1225">
        <v>0.2</v>
      </c>
      <c r="F1225">
        <v>0.03</v>
      </c>
      <c r="G1225">
        <v>0.21</v>
      </c>
      <c r="H1225">
        <v>0.05</v>
      </c>
      <c r="I1225">
        <v>0.31</v>
      </c>
      <c r="J1225">
        <v>0.08</v>
      </c>
      <c r="K1225">
        <v>0.35</v>
      </c>
      <c r="L1225">
        <v>0.12</v>
      </c>
      <c r="M1225">
        <v>0.44</v>
      </c>
      <c r="N1225">
        <v>0.18</v>
      </c>
      <c r="O1225">
        <v>0.56000000000000005</v>
      </c>
      <c r="P1225">
        <v>0.28999999999999998</v>
      </c>
      <c r="Q1225">
        <v>0.66</v>
      </c>
      <c r="R1225">
        <v>0.34</v>
      </c>
      <c r="S1225">
        <v>0.72</v>
      </c>
    </row>
    <row r="1226" spans="1:19">
      <c r="A1226" s="329">
        <v>41583</v>
      </c>
      <c r="B1226">
        <v>0.02</v>
      </c>
      <c r="C1226">
        <v>0.17</v>
      </c>
      <c r="D1226">
        <v>0.03</v>
      </c>
      <c r="E1226">
        <v>0.2</v>
      </c>
      <c r="F1226">
        <v>0.03</v>
      </c>
      <c r="G1226">
        <v>0.21</v>
      </c>
      <c r="H1226">
        <v>0.05</v>
      </c>
      <c r="I1226">
        <v>0.31</v>
      </c>
      <c r="J1226">
        <v>0.08</v>
      </c>
      <c r="K1226">
        <v>0.35</v>
      </c>
      <c r="L1226">
        <v>0.12</v>
      </c>
      <c r="M1226">
        <v>0.44</v>
      </c>
      <c r="N1226">
        <v>0.18</v>
      </c>
      <c r="O1226">
        <v>0.56000000000000005</v>
      </c>
      <c r="P1226">
        <v>0.28999999999999998</v>
      </c>
      <c r="Q1226">
        <v>0.66</v>
      </c>
      <c r="R1226">
        <v>0.34</v>
      </c>
      <c r="S1226">
        <v>0.72</v>
      </c>
    </row>
    <row r="1227" spans="1:19">
      <c r="A1227" s="329">
        <v>41584</v>
      </c>
      <c r="B1227">
        <v>0.02</v>
      </c>
      <c r="C1227">
        <v>0.17</v>
      </c>
      <c r="D1227">
        <v>0.03</v>
      </c>
      <c r="E1227">
        <v>0.2</v>
      </c>
      <c r="F1227">
        <v>0.03</v>
      </c>
      <c r="G1227">
        <v>0.21</v>
      </c>
      <c r="H1227">
        <v>0.05</v>
      </c>
      <c r="I1227">
        <v>0.31</v>
      </c>
      <c r="J1227">
        <v>0.08</v>
      </c>
      <c r="K1227">
        <v>0.35</v>
      </c>
      <c r="L1227">
        <v>0.12</v>
      </c>
      <c r="M1227">
        <v>0.44</v>
      </c>
      <c r="N1227">
        <v>0.18</v>
      </c>
      <c r="O1227">
        <v>0.56000000000000005</v>
      </c>
      <c r="P1227">
        <v>0.28999999999999998</v>
      </c>
      <c r="Q1227">
        <v>0.66</v>
      </c>
      <c r="R1227">
        <v>0.34</v>
      </c>
      <c r="S1227">
        <v>0.72</v>
      </c>
    </row>
    <row r="1228" spans="1:19">
      <c r="A1228" s="329">
        <v>41585</v>
      </c>
      <c r="B1228">
        <v>0.02</v>
      </c>
      <c r="C1228">
        <v>0.17</v>
      </c>
      <c r="D1228">
        <v>0.03</v>
      </c>
      <c r="E1228">
        <v>0.2</v>
      </c>
      <c r="F1228">
        <v>0.03</v>
      </c>
      <c r="G1228">
        <v>0.21</v>
      </c>
      <c r="H1228">
        <v>0.05</v>
      </c>
      <c r="I1228">
        <v>0.31</v>
      </c>
      <c r="J1228">
        <v>0.08</v>
      </c>
      <c r="K1228">
        <v>0.35</v>
      </c>
      <c r="L1228">
        <v>0.12</v>
      </c>
      <c r="M1228">
        <v>0.44</v>
      </c>
      <c r="N1228">
        <v>0.18</v>
      </c>
      <c r="O1228">
        <v>0.56000000000000005</v>
      </c>
      <c r="P1228">
        <v>0.28999999999999998</v>
      </c>
      <c r="Q1228">
        <v>0.66</v>
      </c>
      <c r="R1228">
        <v>0.34</v>
      </c>
      <c r="S1228">
        <v>0.72</v>
      </c>
    </row>
    <row r="1229" spans="1:19">
      <c r="A1229" s="329">
        <v>41586</v>
      </c>
      <c r="B1229">
        <v>0.02</v>
      </c>
      <c r="C1229">
        <v>0.17</v>
      </c>
      <c r="D1229">
        <v>0.02</v>
      </c>
      <c r="E1229">
        <v>0.2</v>
      </c>
      <c r="F1229">
        <v>0.03</v>
      </c>
      <c r="G1229">
        <v>0.21</v>
      </c>
      <c r="H1229">
        <v>0.05</v>
      </c>
      <c r="I1229">
        <v>0.3</v>
      </c>
      <c r="J1229">
        <v>7.0000000000000007E-2</v>
      </c>
      <c r="K1229">
        <v>0.34</v>
      </c>
      <c r="L1229">
        <v>0.11</v>
      </c>
      <c r="M1229">
        <v>0.43</v>
      </c>
      <c r="N1229">
        <v>0.16</v>
      </c>
      <c r="O1229">
        <v>0.55000000000000004</v>
      </c>
      <c r="P1229">
        <v>0.27</v>
      </c>
      <c r="Q1229">
        <v>0.65</v>
      </c>
      <c r="R1229">
        <v>0.31</v>
      </c>
      <c r="S1229">
        <v>0.7</v>
      </c>
    </row>
    <row r="1230" spans="1:19">
      <c r="A1230" s="329">
        <v>41589</v>
      </c>
      <c r="B1230">
        <v>0.02</v>
      </c>
      <c r="C1230">
        <v>0.17</v>
      </c>
      <c r="D1230">
        <v>0.02</v>
      </c>
      <c r="E1230">
        <v>0.2</v>
      </c>
      <c r="F1230">
        <v>0.03</v>
      </c>
      <c r="G1230">
        <v>0.21</v>
      </c>
      <c r="H1230">
        <v>0.05</v>
      </c>
      <c r="I1230">
        <v>0.3</v>
      </c>
      <c r="J1230">
        <v>7.0000000000000007E-2</v>
      </c>
      <c r="K1230">
        <v>0.34</v>
      </c>
      <c r="L1230">
        <v>0.1</v>
      </c>
      <c r="M1230">
        <v>0.43</v>
      </c>
      <c r="N1230">
        <v>0.15</v>
      </c>
      <c r="O1230">
        <v>0.54</v>
      </c>
      <c r="P1230">
        <v>0.26</v>
      </c>
      <c r="Q1230">
        <v>0.63</v>
      </c>
      <c r="R1230">
        <v>0.3</v>
      </c>
      <c r="S1230">
        <v>0.68</v>
      </c>
    </row>
    <row r="1231" spans="1:19">
      <c r="A1231" s="329">
        <v>41590</v>
      </c>
      <c r="B1231">
        <v>0.02</v>
      </c>
      <c r="C1231">
        <v>0.16</v>
      </c>
      <c r="D1231">
        <v>0.02</v>
      </c>
      <c r="E1231">
        <v>0.19</v>
      </c>
      <c r="F1231">
        <v>0.02</v>
      </c>
      <c r="G1231">
        <v>0.2</v>
      </c>
      <c r="H1231">
        <v>0.05</v>
      </c>
      <c r="I1231">
        <v>0.28999999999999998</v>
      </c>
      <c r="J1231">
        <v>0.06</v>
      </c>
      <c r="K1231">
        <v>0.33</v>
      </c>
      <c r="L1231">
        <v>0.1</v>
      </c>
      <c r="M1231">
        <v>0.42</v>
      </c>
      <c r="N1231">
        <v>0.15</v>
      </c>
      <c r="O1231">
        <v>0.54</v>
      </c>
      <c r="P1231">
        <v>0.24</v>
      </c>
      <c r="Q1231">
        <v>0.62</v>
      </c>
      <c r="R1231">
        <v>0.28000000000000003</v>
      </c>
      <c r="S1231">
        <v>0.67</v>
      </c>
    </row>
    <row r="1232" spans="1:19">
      <c r="A1232" s="329">
        <v>41591</v>
      </c>
      <c r="B1232">
        <v>0.02</v>
      </c>
      <c r="C1232">
        <v>0.16</v>
      </c>
      <c r="D1232">
        <v>0.02</v>
      </c>
      <c r="E1232">
        <v>0.18</v>
      </c>
      <c r="F1232">
        <v>0.02</v>
      </c>
      <c r="G1232">
        <v>0.19</v>
      </c>
      <c r="H1232">
        <v>0.04</v>
      </c>
      <c r="I1232">
        <v>0.3</v>
      </c>
      <c r="J1232">
        <v>0.05</v>
      </c>
      <c r="K1232">
        <v>0.33</v>
      </c>
      <c r="L1232">
        <v>0.09</v>
      </c>
      <c r="M1232">
        <v>0.41</v>
      </c>
      <c r="N1232">
        <v>0.14000000000000001</v>
      </c>
      <c r="O1232">
        <v>0.52</v>
      </c>
      <c r="P1232">
        <v>0.23</v>
      </c>
      <c r="Q1232">
        <v>0.61</v>
      </c>
      <c r="R1232">
        <v>0.28000000000000003</v>
      </c>
      <c r="S1232">
        <v>0.65</v>
      </c>
    </row>
    <row r="1233" spans="1:19">
      <c r="A1233" s="329">
        <v>41592</v>
      </c>
      <c r="B1233">
        <v>0.01</v>
      </c>
      <c r="C1233">
        <v>0.14000000000000001</v>
      </c>
      <c r="D1233">
        <v>0.02</v>
      </c>
      <c r="E1233">
        <v>0.17</v>
      </c>
      <c r="F1233">
        <v>0.02</v>
      </c>
      <c r="G1233">
        <v>0.17</v>
      </c>
      <c r="H1233">
        <v>0.04</v>
      </c>
      <c r="I1233">
        <v>0.28999999999999998</v>
      </c>
      <c r="J1233">
        <v>0.04</v>
      </c>
      <c r="K1233">
        <v>0.31</v>
      </c>
      <c r="L1233">
        <v>0.08</v>
      </c>
      <c r="M1233">
        <v>0.4</v>
      </c>
      <c r="N1233">
        <v>0.12</v>
      </c>
      <c r="O1233">
        <v>0.51</v>
      </c>
      <c r="P1233">
        <v>0.21</v>
      </c>
      <c r="Q1233">
        <v>0.6</v>
      </c>
      <c r="R1233">
        <v>0.26</v>
      </c>
      <c r="S1233">
        <v>0.64</v>
      </c>
    </row>
    <row r="1234" spans="1:19">
      <c r="A1234" s="329">
        <v>41593</v>
      </c>
      <c r="B1234">
        <v>0.01</v>
      </c>
      <c r="C1234">
        <v>0.15</v>
      </c>
      <c r="D1234">
        <v>0.02</v>
      </c>
      <c r="E1234">
        <v>0.17</v>
      </c>
      <c r="F1234">
        <v>0.02</v>
      </c>
      <c r="G1234">
        <v>0.17</v>
      </c>
      <c r="H1234">
        <v>0.04</v>
      </c>
      <c r="I1234">
        <v>0.28999999999999998</v>
      </c>
      <c r="J1234">
        <v>0.05</v>
      </c>
      <c r="K1234">
        <v>0.31</v>
      </c>
      <c r="L1234">
        <v>7.0000000000000007E-2</v>
      </c>
      <c r="M1234">
        <v>0.4</v>
      </c>
      <c r="N1234">
        <v>0.11</v>
      </c>
      <c r="O1234">
        <v>0.51</v>
      </c>
      <c r="P1234">
        <v>0.2</v>
      </c>
      <c r="Q1234">
        <v>0.59</v>
      </c>
      <c r="R1234">
        <v>0.25</v>
      </c>
      <c r="S1234">
        <v>0.64</v>
      </c>
    </row>
    <row r="1235" spans="1:19">
      <c r="A1235" s="329">
        <v>41596</v>
      </c>
      <c r="B1235">
        <v>0.01</v>
      </c>
      <c r="C1235">
        <v>0.15</v>
      </c>
      <c r="D1235">
        <v>0.02</v>
      </c>
      <c r="E1235">
        <v>0.16</v>
      </c>
      <c r="F1235">
        <v>0.02</v>
      </c>
      <c r="G1235">
        <v>0.17</v>
      </c>
      <c r="H1235">
        <v>0.04</v>
      </c>
      <c r="I1235">
        <v>0.28999999999999998</v>
      </c>
      <c r="J1235">
        <v>0.04</v>
      </c>
      <c r="K1235">
        <v>0.31</v>
      </c>
      <c r="L1235">
        <v>7.0000000000000007E-2</v>
      </c>
      <c r="M1235">
        <v>0.39</v>
      </c>
      <c r="N1235">
        <v>0.11</v>
      </c>
      <c r="O1235">
        <v>0.5</v>
      </c>
      <c r="P1235">
        <v>0.2</v>
      </c>
      <c r="Q1235">
        <v>0.59</v>
      </c>
      <c r="R1235">
        <v>0.25</v>
      </c>
      <c r="S1235">
        <v>0.63</v>
      </c>
    </row>
    <row r="1236" spans="1:19">
      <c r="A1236" s="329">
        <v>41597</v>
      </c>
      <c r="B1236">
        <v>0.01</v>
      </c>
      <c r="C1236">
        <v>0.15</v>
      </c>
      <c r="D1236">
        <v>0.02</v>
      </c>
      <c r="E1236">
        <v>0.16</v>
      </c>
      <c r="F1236">
        <v>0.02</v>
      </c>
      <c r="G1236">
        <v>0.17</v>
      </c>
      <c r="H1236">
        <v>0.03</v>
      </c>
      <c r="I1236">
        <v>0.28999999999999998</v>
      </c>
      <c r="J1236">
        <v>0.04</v>
      </c>
      <c r="K1236">
        <v>0.3</v>
      </c>
      <c r="L1236">
        <v>7.0000000000000007E-2</v>
      </c>
      <c r="M1236">
        <v>0.38</v>
      </c>
      <c r="N1236">
        <v>0.11</v>
      </c>
      <c r="O1236">
        <v>0.5</v>
      </c>
      <c r="P1236">
        <v>0.2</v>
      </c>
      <c r="Q1236">
        <v>0.57999999999999996</v>
      </c>
      <c r="R1236">
        <v>0.24</v>
      </c>
      <c r="S1236">
        <v>0.62</v>
      </c>
    </row>
    <row r="1237" spans="1:19">
      <c r="A1237" s="329">
        <v>41598</v>
      </c>
      <c r="B1237">
        <v>0.01</v>
      </c>
      <c r="C1237">
        <v>0.15</v>
      </c>
      <c r="D1237">
        <v>0.02</v>
      </c>
      <c r="E1237">
        <v>0.16</v>
      </c>
      <c r="F1237">
        <v>0.02</v>
      </c>
      <c r="G1237">
        <v>0.17</v>
      </c>
      <c r="H1237">
        <v>0.03</v>
      </c>
      <c r="I1237">
        <v>0.28999999999999998</v>
      </c>
      <c r="J1237">
        <v>0.04</v>
      </c>
      <c r="K1237">
        <v>0.3</v>
      </c>
      <c r="L1237">
        <v>0.06</v>
      </c>
      <c r="M1237">
        <v>0.38</v>
      </c>
      <c r="N1237">
        <v>0.1</v>
      </c>
      <c r="O1237">
        <v>0.49</v>
      </c>
      <c r="P1237">
        <v>0.19</v>
      </c>
      <c r="Q1237">
        <v>0.57999999999999996</v>
      </c>
      <c r="R1237">
        <v>0.24</v>
      </c>
      <c r="S1237">
        <v>0.62</v>
      </c>
    </row>
    <row r="1238" spans="1:19">
      <c r="A1238" s="329">
        <v>41599</v>
      </c>
      <c r="B1238">
        <v>0.01</v>
      </c>
      <c r="C1238">
        <v>0.15</v>
      </c>
      <c r="D1238">
        <v>0.02</v>
      </c>
      <c r="E1238">
        <v>0.16</v>
      </c>
      <c r="F1238">
        <v>0.02</v>
      </c>
      <c r="G1238">
        <v>0.17</v>
      </c>
      <c r="H1238">
        <v>0.03</v>
      </c>
      <c r="I1238">
        <v>0.28999999999999998</v>
      </c>
      <c r="J1238">
        <v>0.04</v>
      </c>
      <c r="K1238">
        <v>0.3</v>
      </c>
      <c r="L1238">
        <v>0.06</v>
      </c>
      <c r="M1238">
        <v>0.38</v>
      </c>
      <c r="N1238">
        <v>0.1</v>
      </c>
      <c r="O1238">
        <v>0.49</v>
      </c>
      <c r="P1238">
        <v>0.19</v>
      </c>
      <c r="Q1238">
        <v>0.57999999999999996</v>
      </c>
      <c r="R1238">
        <v>0.24</v>
      </c>
      <c r="S1238">
        <v>0.62</v>
      </c>
    </row>
    <row r="1239" spans="1:19">
      <c r="A1239" s="329">
        <v>41600</v>
      </c>
      <c r="B1239">
        <v>0.01</v>
      </c>
      <c r="C1239">
        <v>0.15</v>
      </c>
      <c r="D1239">
        <v>0.02</v>
      </c>
      <c r="E1239">
        <v>0.16</v>
      </c>
      <c r="F1239">
        <v>0.02</v>
      </c>
      <c r="G1239">
        <v>0.17</v>
      </c>
      <c r="H1239">
        <v>0.03</v>
      </c>
      <c r="I1239">
        <v>0.28999999999999998</v>
      </c>
      <c r="J1239">
        <v>0.04</v>
      </c>
      <c r="K1239">
        <v>0.3</v>
      </c>
      <c r="L1239">
        <v>0.06</v>
      </c>
      <c r="M1239">
        <v>0.38</v>
      </c>
      <c r="N1239">
        <v>0.11</v>
      </c>
      <c r="O1239">
        <v>0.49</v>
      </c>
      <c r="P1239">
        <v>0.2</v>
      </c>
      <c r="Q1239">
        <v>0.57999999999999996</v>
      </c>
      <c r="R1239">
        <v>0.24</v>
      </c>
      <c r="S1239">
        <v>0.62</v>
      </c>
    </row>
    <row r="1240" spans="1:19">
      <c r="A1240" s="329">
        <v>41603</v>
      </c>
      <c r="B1240">
        <v>0.01</v>
      </c>
      <c r="C1240">
        <v>0.15</v>
      </c>
      <c r="D1240">
        <v>0.02</v>
      </c>
      <c r="E1240">
        <v>0.16</v>
      </c>
      <c r="F1240">
        <v>0.02</v>
      </c>
      <c r="G1240">
        <v>0.17</v>
      </c>
      <c r="H1240">
        <v>0.03</v>
      </c>
      <c r="I1240">
        <v>0.28999999999999998</v>
      </c>
      <c r="J1240">
        <v>0.04</v>
      </c>
      <c r="K1240">
        <v>0.3</v>
      </c>
      <c r="L1240">
        <v>0.06</v>
      </c>
      <c r="M1240">
        <v>0.38</v>
      </c>
      <c r="N1240">
        <v>0.11</v>
      </c>
      <c r="O1240">
        <v>0.49</v>
      </c>
      <c r="P1240">
        <v>0.2</v>
      </c>
      <c r="Q1240">
        <v>0.57999999999999996</v>
      </c>
      <c r="R1240">
        <v>0.24</v>
      </c>
      <c r="S1240">
        <v>0.62</v>
      </c>
    </row>
    <row r="1241" spans="1:19">
      <c r="A1241" s="329">
        <v>41604</v>
      </c>
      <c r="B1241">
        <v>0.01</v>
      </c>
      <c r="C1241">
        <v>0.15</v>
      </c>
      <c r="D1241">
        <v>0.02</v>
      </c>
      <c r="E1241">
        <v>0.16</v>
      </c>
      <c r="F1241">
        <v>0.03</v>
      </c>
      <c r="G1241">
        <v>0.17</v>
      </c>
      <c r="H1241">
        <v>0.03</v>
      </c>
      <c r="I1241">
        <v>0.28000000000000003</v>
      </c>
      <c r="J1241">
        <v>0.04</v>
      </c>
      <c r="K1241">
        <v>0.3</v>
      </c>
      <c r="L1241">
        <v>0.06</v>
      </c>
      <c r="M1241">
        <v>0.38</v>
      </c>
      <c r="N1241">
        <v>0.11</v>
      </c>
      <c r="O1241">
        <v>0.49</v>
      </c>
      <c r="P1241">
        <v>0.19</v>
      </c>
      <c r="Q1241">
        <v>0.57999999999999996</v>
      </c>
      <c r="R1241">
        <v>0.24</v>
      </c>
      <c r="S1241">
        <v>0.61</v>
      </c>
    </row>
    <row r="1242" spans="1:19">
      <c r="A1242" s="329">
        <v>41605</v>
      </c>
      <c r="B1242">
        <v>0.01</v>
      </c>
      <c r="C1242">
        <v>0.15</v>
      </c>
      <c r="D1242">
        <v>0.02</v>
      </c>
      <c r="E1242">
        <v>0.16</v>
      </c>
      <c r="F1242">
        <v>0.03</v>
      </c>
      <c r="G1242">
        <v>0.17</v>
      </c>
      <c r="H1242">
        <v>0.03</v>
      </c>
      <c r="I1242">
        <v>0.28000000000000003</v>
      </c>
      <c r="J1242">
        <v>0.03</v>
      </c>
      <c r="K1242">
        <v>0.3</v>
      </c>
      <c r="L1242">
        <v>0.06</v>
      </c>
      <c r="M1242">
        <v>0.38</v>
      </c>
      <c r="N1242">
        <v>0.11</v>
      </c>
      <c r="O1242">
        <v>0.49</v>
      </c>
      <c r="P1242">
        <v>0.19</v>
      </c>
      <c r="Q1242">
        <v>0.57999999999999996</v>
      </c>
      <c r="R1242">
        <v>0.24</v>
      </c>
      <c r="S1242">
        <v>0.61</v>
      </c>
    </row>
    <row r="1243" spans="1:19">
      <c r="A1243" s="329">
        <v>41606</v>
      </c>
      <c r="B1243">
        <v>0.01</v>
      </c>
      <c r="C1243">
        <v>0.15</v>
      </c>
      <c r="D1243">
        <v>0.02</v>
      </c>
      <c r="E1243">
        <v>0.16</v>
      </c>
      <c r="F1243">
        <v>0.03</v>
      </c>
      <c r="G1243">
        <v>0.17</v>
      </c>
      <c r="H1243">
        <v>0.03</v>
      </c>
      <c r="I1243">
        <v>0.28000000000000003</v>
      </c>
      <c r="J1243">
        <v>0.03</v>
      </c>
      <c r="K1243">
        <v>0.3</v>
      </c>
      <c r="L1243">
        <v>0.06</v>
      </c>
      <c r="M1243">
        <v>0.38</v>
      </c>
      <c r="N1243">
        <v>0.11</v>
      </c>
      <c r="O1243">
        <v>0.49</v>
      </c>
      <c r="P1243">
        <v>0.19</v>
      </c>
      <c r="Q1243">
        <v>0.57999999999999996</v>
      </c>
      <c r="R1243">
        <v>0.24</v>
      </c>
      <c r="S1243">
        <v>0.61</v>
      </c>
    </row>
    <row r="1244" spans="1:19">
      <c r="A1244" s="329">
        <v>41607</v>
      </c>
      <c r="B1244">
        <v>0.01</v>
      </c>
      <c r="C1244">
        <v>0.15</v>
      </c>
      <c r="D1244">
        <v>0.02</v>
      </c>
      <c r="E1244">
        <v>0.16</v>
      </c>
      <c r="F1244">
        <v>0.03</v>
      </c>
      <c r="G1244">
        <v>0.17</v>
      </c>
      <c r="H1244">
        <v>0.03</v>
      </c>
      <c r="I1244">
        <v>0.28000000000000003</v>
      </c>
      <c r="J1244">
        <v>0.03</v>
      </c>
      <c r="K1244">
        <v>0.3</v>
      </c>
      <c r="L1244">
        <v>0.06</v>
      </c>
      <c r="M1244">
        <v>0.38</v>
      </c>
      <c r="N1244">
        <v>0.11</v>
      </c>
      <c r="O1244">
        <v>0.49</v>
      </c>
      <c r="P1244">
        <v>0.19</v>
      </c>
      <c r="Q1244">
        <v>0.57999999999999996</v>
      </c>
      <c r="R1244">
        <v>0.24</v>
      </c>
      <c r="S1244">
        <v>0.61</v>
      </c>
    </row>
    <row r="1245" spans="1:19">
      <c r="A1245" s="329">
        <v>41610</v>
      </c>
      <c r="B1245">
        <v>0.01</v>
      </c>
      <c r="C1245">
        <v>0.14000000000000001</v>
      </c>
      <c r="D1245">
        <v>0.02</v>
      </c>
      <c r="E1245">
        <v>0.16</v>
      </c>
      <c r="F1245">
        <v>0.03</v>
      </c>
      <c r="G1245">
        <v>0.17</v>
      </c>
      <c r="H1245">
        <v>0.03</v>
      </c>
      <c r="I1245">
        <v>0.28000000000000003</v>
      </c>
      <c r="J1245">
        <v>0.03</v>
      </c>
      <c r="K1245">
        <v>0.3</v>
      </c>
      <c r="L1245">
        <v>0.06</v>
      </c>
      <c r="M1245">
        <v>0.38</v>
      </c>
      <c r="N1245">
        <v>0.11</v>
      </c>
      <c r="O1245">
        <v>0.49</v>
      </c>
      <c r="P1245">
        <v>0.19</v>
      </c>
      <c r="Q1245">
        <v>0.57999999999999996</v>
      </c>
      <c r="R1245">
        <v>0.24</v>
      </c>
      <c r="S1245">
        <v>0.61</v>
      </c>
    </row>
    <row r="1246" spans="1:19">
      <c r="A1246" s="329">
        <v>41611</v>
      </c>
      <c r="B1246">
        <v>0.01</v>
      </c>
      <c r="C1246">
        <v>0.14000000000000001</v>
      </c>
      <c r="D1246">
        <v>0.02</v>
      </c>
      <c r="E1246">
        <v>0.16</v>
      </c>
      <c r="F1246">
        <v>0.03</v>
      </c>
      <c r="G1246">
        <v>0.17</v>
      </c>
      <c r="H1246">
        <v>0.03</v>
      </c>
      <c r="I1246">
        <v>0.28000000000000003</v>
      </c>
      <c r="J1246">
        <v>0.03</v>
      </c>
      <c r="K1246">
        <v>0.3</v>
      </c>
      <c r="L1246">
        <v>0.06</v>
      </c>
      <c r="M1246">
        <v>0.38</v>
      </c>
      <c r="N1246">
        <v>0.11</v>
      </c>
      <c r="O1246">
        <v>0.49</v>
      </c>
      <c r="P1246">
        <v>0.19</v>
      </c>
      <c r="Q1246">
        <v>0.57999999999999996</v>
      </c>
      <c r="R1246">
        <v>0.24</v>
      </c>
      <c r="S1246">
        <v>0.61</v>
      </c>
    </row>
    <row r="1247" spans="1:19">
      <c r="A1247" s="329">
        <v>41612</v>
      </c>
      <c r="B1247">
        <v>0.01</v>
      </c>
      <c r="C1247">
        <v>0.14000000000000001</v>
      </c>
      <c r="D1247">
        <v>0.02</v>
      </c>
      <c r="E1247">
        <v>0.16</v>
      </c>
      <c r="F1247">
        <v>0.03</v>
      </c>
      <c r="G1247">
        <v>0.17</v>
      </c>
      <c r="H1247">
        <v>0.03</v>
      </c>
      <c r="I1247">
        <v>0.28000000000000003</v>
      </c>
      <c r="J1247">
        <v>0.03</v>
      </c>
      <c r="K1247">
        <v>0.3</v>
      </c>
      <c r="L1247">
        <v>0.06</v>
      </c>
      <c r="M1247">
        <v>0.38</v>
      </c>
      <c r="N1247">
        <v>0.11</v>
      </c>
      <c r="O1247">
        <v>0.49</v>
      </c>
      <c r="P1247">
        <v>0.19</v>
      </c>
      <c r="Q1247">
        <v>0.57999999999999996</v>
      </c>
      <c r="R1247">
        <v>0.24</v>
      </c>
      <c r="S1247">
        <v>0.61</v>
      </c>
    </row>
    <row r="1248" spans="1:19">
      <c r="A1248" s="329">
        <v>41613</v>
      </c>
      <c r="B1248">
        <v>0.01</v>
      </c>
      <c r="C1248">
        <v>0.14000000000000001</v>
      </c>
      <c r="D1248">
        <v>0.02</v>
      </c>
      <c r="E1248">
        <v>0.16</v>
      </c>
      <c r="F1248">
        <v>0.03</v>
      </c>
      <c r="G1248">
        <v>0.17</v>
      </c>
      <c r="H1248">
        <v>0.03</v>
      </c>
      <c r="I1248">
        <v>0.28000000000000003</v>
      </c>
      <c r="J1248">
        <v>0.03</v>
      </c>
      <c r="K1248">
        <v>0.3</v>
      </c>
      <c r="L1248">
        <v>0.06</v>
      </c>
      <c r="M1248">
        <v>0.38</v>
      </c>
      <c r="N1248">
        <v>0.11</v>
      </c>
      <c r="O1248">
        <v>0.49</v>
      </c>
      <c r="P1248">
        <v>0.19</v>
      </c>
      <c r="Q1248">
        <v>0.57999999999999996</v>
      </c>
      <c r="R1248">
        <v>0.24</v>
      </c>
      <c r="S1248">
        <v>0.61</v>
      </c>
    </row>
    <row r="1249" spans="1:19">
      <c r="A1249" s="329">
        <v>41614</v>
      </c>
      <c r="B1249">
        <v>0.01</v>
      </c>
      <c r="C1249">
        <v>0.14000000000000001</v>
      </c>
      <c r="D1249">
        <v>0.02</v>
      </c>
      <c r="E1249">
        <v>0.16</v>
      </c>
      <c r="F1249">
        <v>0.03</v>
      </c>
      <c r="G1249">
        <v>0.17</v>
      </c>
      <c r="H1249">
        <v>0.03</v>
      </c>
      <c r="I1249">
        <v>0.28000000000000003</v>
      </c>
      <c r="J1249">
        <v>0.03</v>
      </c>
      <c r="K1249">
        <v>0.3</v>
      </c>
      <c r="L1249">
        <v>0.06</v>
      </c>
      <c r="M1249">
        <v>0.38</v>
      </c>
      <c r="N1249">
        <v>0.11</v>
      </c>
      <c r="O1249">
        <v>0.49</v>
      </c>
      <c r="P1249">
        <v>0.19</v>
      </c>
      <c r="Q1249">
        <v>0.57999999999999996</v>
      </c>
      <c r="R1249">
        <v>0.24</v>
      </c>
      <c r="S1249">
        <v>0.61</v>
      </c>
    </row>
    <row r="1250" spans="1:19">
      <c r="A1250" s="329">
        <v>41617</v>
      </c>
      <c r="B1250">
        <v>0.01</v>
      </c>
      <c r="C1250">
        <v>0.14000000000000001</v>
      </c>
      <c r="D1250">
        <v>0.02</v>
      </c>
      <c r="E1250">
        <v>0.16</v>
      </c>
      <c r="F1250">
        <v>0.03</v>
      </c>
      <c r="G1250">
        <v>0.17</v>
      </c>
      <c r="H1250">
        <v>0.03</v>
      </c>
      <c r="I1250">
        <v>0.28000000000000003</v>
      </c>
      <c r="J1250">
        <v>0.03</v>
      </c>
      <c r="K1250">
        <v>0.3</v>
      </c>
      <c r="L1250">
        <v>0.06</v>
      </c>
      <c r="M1250">
        <v>0.38</v>
      </c>
      <c r="N1250">
        <v>0.11</v>
      </c>
      <c r="O1250">
        <v>0.49</v>
      </c>
      <c r="P1250">
        <v>0.19</v>
      </c>
      <c r="Q1250">
        <v>0.56999999999999995</v>
      </c>
      <c r="R1250">
        <v>0.24</v>
      </c>
      <c r="S1250">
        <v>0.61</v>
      </c>
    </row>
    <row r="1251" spans="1:19">
      <c r="A1251" s="329">
        <v>41618</v>
      </c>
      <c r="B1251">
        <v>0.01</v>
      </c>
      <c r="C1251">
        <v>0.14000000000000001</v>
      </c>
      <c r="D1251">
        <v>0.02</v>
      </c>
      <c r="E1251">
        <v>0.16</v>
      </c>
      <c r="F1251">
        <v>0.03</v>
      </c>
      <c r="G1251">
        <v>0.17</v>
      </c>
      <c r="H1251">
        <v>0.03</v>
      </c>
      <c r="I1251">
        <v>0.28000000000000003</v>
      </c>
      <c r="J1251">
        <v>0.03</v>
      </c>
      <c r="K1251">
        <v>0.3</v>
      </c>
      <c r="L1251">
        <v>0.06</v>
      </c>
      <c r="M1251">
        <v>0.38</v>
      </c>
      <c r="N1251">
        <v>0.11</v>
      </c>
      <c r="O1251">
        <v>0.49</v>
      </c>
      <c r="P1251">
        <v>0.19</v>
      </c>
      <c r="Q1251">
        <v>0.56999999999999995</v>
      </c>
      <c r="R1251">
        <v>0.24</v>
      </c>
      <c r="S1251">
        <v>0.61</v>
      </c>
    </row>
    <row r="1252" spans="1:19">
      <c r="A1252" s="329">
        <v>41619</v>
      </c>
      <c r="B1252">
        <v>0.01</v>
      </c>
      <c r="C1252">
        <v>0.14000000000000001</v>
      </c>
      <c r="D1252">
        <v>0.02</v>
      </c>
      <c r="E1252">
        <v>0.16</v>
      </c>
      <c r="F1252">
        <v>0.03</v>
      </c>
      <c r="G1252">
        <v>0.17</v>
      </c>
      <c r="H1252">
        <v>0.03</v>
      </c>
      <c r="I1252">
        <v>0.28000000000000003</v>
      </c>
      <c r="J1252">
        <v>0.03</v>
      </c>
      <c r="K1252">
        <v>0.3</v>
      </c>
      <c r="L1252">
        <v>0.06</v>
      </c>
      <c r="M1252">
        <v>0.38</v>
      </c>
      <c r="N1252">
        <v>0.11</v>
      </c>
      <c r="O1252">
        <v>0.49</v>
      </c>
      <c r="P1252">
        <v>0.19</v>
      </c>
      <c r="Q1252">
        <v>0.56999999999999995</v>
      </c>
      <c r="R1252">
        <v>0.24</v>
      </c>
      <c r="S1252">
        <v>0.61</v>
      </c>
    </row>
    <row r="1253" spans="1:19">
      <c r="A1253" s="329">
        <v>41620</v>
      </c>
      <c r="B1253">
        <v>0.01</v>
      </c>
      <c r="C1253">
        <v>0.15</v>
      </c>
      <c r="D1253">
        <v>0.02</v>
      </c>
      <c r="E1253">
        <v>0.16</v>
      </c>
      <c r="F1253">
        <v>0.02</v>
      </c>
      <c r="G1253">
        <v>0.17</v>
      </c>
      <c r="H1253">
        <v>0.03</v>
      </c>
      <c r="I1253">
        <v>0.28999999999999998</v>
      </c>
      <c r="J1253">
        <v>0.04</v>
      </c>
      <c r="K1253">
        <v>0.3</v>
      </c>
      <c r="L1253">
        <v>0.06</v>
      </c>
      <c r="M1253">
        <v>0.38</v>
      </c>
      <c r="N1253">
        <v>0.11</v>
      </c>
      <c r="O1253">
        <v>0.49</v>
      </c>
      <c r="P1253">
        <v>0.19</v>
      </c>
      <c r="Q1253">
        <v>0.56999999999999995</v>
      </c>
      <c r="R1253">
        <v>0.24</v>
      </c>
      <c r="S1253">
        <v>0.61</v>
      </c>
    </row>
    <row r="1254" spans="1:19">
      <c r="A1254" s="329">
        <v>41621</v>
      </c>
      <c r="B1254">
        <v>0.01</v>
      </c>
      <c r="C1254">
        <v>0.15</v>
      </c>
      <c r="D1254">
        <v>0.02</v>
      </c>
      <c r="E1254">
        <v>0.16</v>
      </c>
      <c r="F1254">
        <v>0.02</v>
      </c>
      <c r="G1254">
        <v>0.17</v>
      </c>
      <c r="H1254">
        <v>0.03</v>
      </c>
      <c r="I1254">
        <v>0.28999999999999998</v>
      </c>
      <c r="J1254">
        <v>0.04</v>
      </c>
      <c r="K1254">
        <v>0.3</v>
      </c>
      <c r="L1254">
        <v>0.06</v>
      </c>
      <c r="M1254">
        <v>0.38</v>
      </c>
      <c r="N1254">
        <v>0.11</v>
      </c>
      <c r="O1254">
        <v>0.49</v>
      </c>
      <c r="P1254">
        <v>0.19</v>
      </c>
      <c r="Q1254">
        <v>0.56999999999999995</v>
      </c>
      <c r="R1254">
        <v>0.23</v>
      </c>
      <c r="S1254">
        <v>0.61</v>
      </c>
    </row>
    <row r="1255" spans="1:19">
      <c r="A1255" s="329">
        <v>41624</v>
      </c>
      <c r="B1255">
        <v>0.01</v>
      </c>
      <c r="C1255">
        <v>0.15</v>
      </c>
      <c r="D1255">
        <v>0.02</v>
      </c>
      <c r="E1255">
        <v>0.16</v>
      </c>
      <c r="F1255">
        <v>0.02</v>
      </c>
      <c r="G1255">
        <v>0.17</v>
      </c>
      <c r="H1255">
        <v>0.04</v>
      </c>
      <c r="I1255">
        <v>0.28999999999999998</v>
      </c>
      <c r="J1255">
        <v>0.04</v>
      </c>
      <c r="K1255">
        <v>0.3</v>
      </c>
      <c r="L1255">
        <v>0.06</v>
      </c>
      <c r="M1255">
        <v>0.38</v>
      </c>
      <c r="N1255">
        <v>0.11</v>
      </c>
      <c r="O1255">
        <v>0.49</v>
      </c>
      <c r="P1255">
        <v>0.19</v>
      </c>
      <c r="Q1255">
        <v>0.56999999999999995</v>
      </c>
      <c r="R1255">
        <v>0.23</v>
      </c>
      <c r="S1255">
        <v>0.61</v>
      </c>
    </row>
    <row r="1256" spans="1:19">
      <c r="A1256" s="329">
        <v>41625</v>
      </c>
      <c r="B1256">
        <v>0.01</v>
      </c>
      <c r="C1256">
        <v>0.15</v>
      </c>
      <c r="D1256">
        <v>0.02</v>
      </c>
      <c r="E1256">
        <v>0.16</v>
      </c>
      <c r="F1256">
        <v>0.02</v>
      </c>
      <c r="G1256">
        <v>0.17</v>
      </c>
      <c r="H1256">
        <v>0.03</v>
      </c>
      <c r="I1256">
        <v>0.28999999999999998</v>
      </c>
      <c r="J1256">
        <v>0.04</v>
      </c>
      <c r="K1256">
        <v>0.3</v>
      </c>
      <c r="L1256">
        <v>0.05</v>
      </c>
      <c r="M1256">
        <v>0.38</v>
      </c>
      <c r="N1256">
        <v>0.1</v>
      </c>
      <c r="O1256">
        <v>0.49</v>
      </c>
      <c r="P1256">
        <v>0.19</v>
      </c>
      <c r="Q1256">
        <v>0.56999999999999995</v>
      </c>
      <c r="R1256">
        <v>0.23</v>
      </c>
      <c r="S1256">
        <v>0.61</v>
      </c>
    </row>
    <row r="1257" spans="1:19">
      <c r="A1257" s="329">
        <v>41626</v>
      </c>
      <c r="B1257">
        <v>0.01</v>
      </c>
      <c r="C1257">
        <v>0.15</v>
      </c>
      <c r="D1257">
        <v>0.02</v>
      </c>
      <c r="E1257">
        <v>0.16</v>
      </c>
      <c r="F1257">
        <v>0.02</v>
      </c>
      <c r="G1257">
        <v>0.17</v>
      </c>
      <c r="H1257">
        <v>0.03</v>
      </c>
      <c r="I1257">
        <v>0.28999999999999998</v>
      </c>
      <c r="J1257">
        <v>0.04</v>
      </c>
      <c r="K1257">
        <v>0.3</v>
      </c>
      <c r="L1257">
        <v>0.05</v>
      </c>
      <c r="M1257">
        <v>0.38</v>
      </c>
      <c r="N1257">
        <v>0.1</v>
      </c>
      <c r="O1257">
        <v>0.49</v>
      </c>
      <c r="P1257">
        <v>0.19</v>
      </c>
      <c r="Q1257">
        <v>0.56999999999999995</v>
      </c>
      <c r="R1257">
        <v>0.23</v>
      </c>
      <c r="S1257">
        <v>0.61</v>
      </c>
    </row>
    <row r="1258" spans="1:19">
      <c r="A1258" s="329">
        <v>41627</v>
      </c>
      <c r="B1258">
        <v>0.01</v>
      </c>
      <c r="C1258">
        <v>0.15</v>
      </c>
      <c r="D1258">
        <v>0.02</v>
      </c>
      <c r="E1258">
        <v>0.16</v>
      </c>
      <c r="F1258">
        <v>0.02</v>
      </c>
      <c r="G1258">
        <v>0.17</v>
      </c>
      <c r="H1258">
        <v>0.03</v>
      </c>
      <c r="I1258">
        <v>0.28999999999999998</v>
      </c>
      <c r="J1258">
        <v>0.04</v>
      </c>
      <c r="K1258">
        <v>0.3</v>
      </c>
      <c r="L1258">
        <v>0.05</v>
      </c>
      <c r="M1258">
        <v>0.38</v>
      </c>
      <c r="N1258">
        <v>0.1</v>
      </c>
      <c r="O1258">
        <v>0.48</v>
      </c>
      <c r="P1258">
        <v>0.18</v>
      </c>
      <c r="Q1258">
        <v>0.56999999999999995</v>
      </c>
      <c r="R1258">
        <v>0.23</v>
      </c>
      <c r="S1258">
        <v>0.6</v>
      </c>
    </row>
    <row r="1259" spans="1:19">
      <c r="A1259" s="329">
        <v>41628</v>
      </c>
      <c r="B1259">
        <v>0.01</v>
      </c>
      <c r="C1259">
        <v>0.15</v>
      </c>
      <c r="D1259">
        <v>0.02</v>
      </c>
      <c r="E1259">
        <v>0.16</v>
      </c>
      <c r="F1259">
        <v>0.02</v>
      </c>
      <c r="G1259">
        <v>0.17</v>
      </c>
      <c r="H1259">
        <v>0.03</v>
      </c>
      <c r="I1259">
        <v>0.28999999999999998</v>
      </c>
      <c r="J1259">
        <v>0.04</v>
      </c>
      <c r="K1259">
        <v>0.3</v>
      </c>
      <c r="L1259">
        <v>0.05</v>
      </c>
      <c r="M1259">
        <v>0.38</v>
      </c>
      <c r="N1259">
        <v>0.1</v>
      </c>
      <c r="O1259">
        <v>0.48</v>
      </c>
      <c r="P1259">
        <v>0.18</v>
      </c>
      <c r="Q1259">
        <v>0.56999999999999995</v>
      </c>
      <c r="R1259">
        <v>0.23</v>
      </c>
      <c r="S1259">
        <v>0.6</v>
      </c>
    </row>
    <row r="1260" spans="1:19">
      <c r="A1260" s="329">
        <v>41631</v>
      </c>
      <c r="B1260">
        <v>0.01</v>
      </c>
      <c r="C1260">
        <v>0.15</v>
      </c>
      <c r="D1260">
        <v>0.02</v>
      </c>
      <c r="E1260">
        <v>0.17</v>
      </c>
      <c r="F1260">
        <v>0.02</v>
      </c>
      <c r="G1260">
        <v>0.17</v>
      </c>
      <c r="H1260">
        <v>0.04</v>
      </c>
      <c r="I1260">
        <v>0.28999999999999998</v>
      </c>
      <c r="J1260">
        <v>0.04</v>
      </c>
      <c r="K1260">
        <v>0.3</v>
      </c>
      <c r="L1260">
        <v>0.05</v>
      </c>
      <c r="M1260">
        <v>0.38</v>
      </c>
      <c r="N1260">
        <v>0.1</v>
      </c>
      <c r="O1260">
        <v>0.48</v>
      </c>
      <c r="P1260">
        <v>0.18</v>
      </c>
      <c r="Q1260">
        <v>0.56999999999999995</v>
      </c>
      <c r="R1260">
        <v>0.22</v>
      </c>
      <c r="S1260">
        <v>0.6</v>
      </c>
    </row>
    <row r="1261" spans="1:19">
      <c r="A1261" s="329">
        <v>41635</v>
      </c>
      <c r="B1261">
        <v>0.01</v>
      </c>
      <c r="C1261">
        <v>0.15</v>
      </c>
      <c r="D1261">
        <v>0.02</v>
      </c>
      <c r="E1261">
        <v>0.17</v>
      </c>
      <c r="F1261">
        <v>0.02</v>
      </c>
      <c r="G1261">
        <v>0.17</v>
      </c>
      <c r="H1261">
        <v>0.04</v>
      </c>
      <c r="I1261">
        <v>0.28999999999999998</v>
      </c>
      <c r="J1261">
        <v>0.04</v>
      </c>
      <c r="K1261">
        <v>0.3</v>
      </c>
      <c r="L1261">
        <v>0.05</v>
      </c>
      <c r="M1261">
        <v>0.38</v>
      </c>
      <c r="N1261">
        <v>0.1</v>
      </c>
      <c r="O1261">
        <v>0.48</v>
      </c>
      <c r="P1261">
        <v>0.18</v>
      </c>
      <c r="Q1261">
        <v>0.56999999999999995</v>
      </c>
      <c r="R1261">
        <v>0.22</v>
      </c>
      <c r="S1261">
        <v>0.6</v>
      </c>
    </row>
    <row r="1262" spans="1:19">
      <c r="A1262" s="329">
        <v>41638</v>
      </c>
      <c r="B1262">
        <v>0.01</v>
      </c>
      <c r="C1262">
        <v>0.15</v>
      </c>
      <c r="D1262">
        <v>0.02</v>
      </c>
      <c r="E1262">
        <v>0.17</v>
      </c>
      <c r="F1262">
        <v>0.02</v>
      </c>
      <c r="G1262">
        <v>0.17</v>
      </c>
      <c r="H1262">
        <v>0.04</v>
      </c>
      <c r="I1262">
        <v>0.28999999999999998</v>
      </c>
      <c r="J1262">
        <v>0.04</v>
      </c>
      <c r="K1262">
        <v>0.3</v>
      </c>
      <c r="L1262">
        <v>0.05</v>
      </c>
      <c r="M1262">
        <v>0.38</v>
      </c>
      <c r="N1262">
        <v>0.1</v>
      </c>
      <c r="O1262">
        <v>0.48</v>
      </c>
      <c r="P1262">
        <v>0.18</v>
      </c>
      <c r="Q1262">
        <v>0.56000000000000005</v>
      </c>
      <c r="R1262">
        <v>0.22</v>
      </c>
      <c r="S1262">
        <v>0.6</v>
      </c>
    </row>
    <row r="1263" spans="1:19">
      <c r="A1263" s="329">
        <v>41639</v>
      </c>
      <c r="B1263">
        <v>0.01</v>
      </c>
      <c r="C1263">
        <v>0.15</v>
      </c>
      <c r="D1263">
        <v>0.02</v>
      </c>
      <c r="E1263">
        <v>0.17</v>
      </c>
      <c r="F1263">
        <v>0.02</v>
      </c>
      <c r="G1263">
        <v>0.17</v>
      </c>
      <c r="H1263">
        <v>0.04</v>
      </c>
      <c r="I1263">
        <v>0.28999999999999998</v>
      </c>
      <c r="J1263">
        <v>0.04</v>
      </c>
      <c r="K1263">
        <v>0.3</v>
      </c>
      <c r="L1263">
        <v>0.05</v>
      </c>
      <c r="M1263">
        <v>0.38</v>
      </c>
      <c r="N1263">
        <v>0.1</v>
      </c>
      <c r="O1263">
        <v>0.48</v>
      </c>
      <c r="P1263">
        <v>0.18</v>
      </c>
      <c r="Q1263">
        <v>0.56000000000000005</v>
      </c>
      <c r="R1263">
        <v>0.22</v>
      </c>
      <c r="S1263">
        <v>0.6</v>
      </c>
    </row>
    <row r="1264" spans="1:19">
      <c r="A1264" s="329">
        <v>41641</v>
      </c>
      <c r="B1264">
        <v>0.01</v>
      </c>
      <c r="C1264">
        <v>0.15</v>
      </c>
      <c r="D1264">
        <v>0.02</v>
      </c>
      <c r="E1264">
        <v>0.17</v>
      </c>
      <c r="F1264">
        <v>0.02</v>
      </c>
      <c r="G1264">
        <v>0.17</v>
      </c>
      <c r="H1264">
        <v>0.04</v>
      </c>
      <c r="I1264">
        <v>0.28999999999999998</v>
      </c>
      <c r="J1264">
        <v>0.04</v>
      </c>
      <c r="K1264">
        <v>0.3</v>
      </c>
      <c r="L1264">
        <v>0.05</v>
      </c>
      <c r="M1264">
        <v>0.38</v>
      </c>
      <c r="N1264">
        <v>0.1</v>
      </c>
      <c r="O1264">
        <v>0.48</v>
      </c>
      <c r="P1264">
        <v>0.18</v>
      </c>
      <c r="Q1264">
        <v>0.56000000000000005</v>
      </c>
      <c r="R1264">
        <v>0.22</v>
      </c>
      <c r="S1264">
        <v>0.6</v>
      </c>
    </row>
    <row r="1265" spans="1:19">
      <c r="A1265" s="329">
        <v>41642</v>
      </c>
      <c r="B1265">
        <v>0.01</v>
      </c>
      <c r="C1265">
        <v>0.15</v>
      </c>
      <c r="D1265">
        <v>0.02</v>
      </c>
      <c r="E1265">
        <v>0.17</v>
      </c>
      <c r="F1265">
        <v>0.02</v>
      </c>
      <c r="G1265">
        <v>0.17</v>
      </c>
      <c r="H1265">
        <v>0.04</v>
      </c>
      <c r="I1265">
        <v>0.28999999999999998</v>
      </c>
      <c r="J1265">
        <v>0.04</v>
      </c>
      <c r="K1265">
        <v>0.3</v>
      </c>
      <c r="L1265">
        <v>0.05</v>
      </c>
      <c r="M1265">
        <v>0.38</v>
      </c>
      <c r="N1265">
        <v>0.1</v>
      </c>
      <c r="O1265">
        <v>0.48</v>
      </c>
      <c r="P1265">
        <v>0.18</v>
      </c>
      <c r="Q1265">
        <v>0.56000000000000005</v>
      </c>
      <c r="R1265">
        <v>0.22</v>
      </c>
      <c r="S1265">
        <v>0.6</v>
      </c>
    </row>
    <row r="1266" spans="1:19">
      <c r="A1266" s="329">
        <v>41645</v>
      </c>
      <c r="B1266">
        <v>0.01</v>
      </c>
      <c r="C1266">
        <v>0.15</v>
      </c>
      <c r="D1266">
        <v>0.02</v>
      </c>
      <c r="E1266">
        <v>0.17</v>
      </c>
      <c r="F1266">
        <v>0.02</v>
      </c>
      <c r="G1266">
        <v>0.17</v>
      </c>
      <c r="H1266">
        <v>0.03</v>
      </c>
      <c r="I1266">
        <v>0.28000000000000003</v>
      </c>
      <c r="J1266">
        <v>0.04</v>
      </c>
      <c r="K1266">
        <v>0.3</v>
      </c>
      <c r="L1266">
        <v>0.05</v>
      </c>
      <c r="M1266">
        <v>0.38</v>
      </c>
      <c r="N1266">
        <v>0.1</v>
      </c>
      <c r="O1266">
        <v>0.48</v>
      </c>
      <c r="P1266">
        <v>0.18</v>
      </c>
      <c r="Q1266">
        <v>0.56000000000000005</v>
      </c>
      <c r="R1266">
        <v>0.22</v>
      </c>
      <c r="S1266">
        <v>0.6</v>
      </c>
    </row>
    <row r="1267" spans="1:19">
      <c r="A1267" s="329">
        <v>41646</v>
      </c>
      <c r="B1267">
        <v>0.01</v>
      </c>
      <c r="C1267">
        <v>0.15</v>
      </c>
      <c r="D1267">
        <v>0.02</v>
      </c>
      <c r="E1267">
        <v>0.17</v>
      </c>
      <c r="F1267">
        <v>0.02</v>
      </c>
      <c r="G1267">
        <v>0.17</v>
      </c>
      <c r="H1267">
        <v>0.03</v>
      </c>
      <c r="I1267">
        <v>0.28000000000000003</v>
      </c>
      <c r="J1267">
        <v>0.04</v>
      </c>
      <c r="K1267">
        <v>0.3</v>
      </c>
      <c r="L1267">
        <v>0.05</v>
      </c>
      <c r="M1267">
        <v>0.38</v>
      </c>
      <c r="N1267">
        <v>0.1</v>
      </c>
      <c r="O1267">
        <v>0.48</v>
      </c>
      <c r="P1267">
        <v>0.18</v>
      </c>
      <c r="Q1267">
        <v>0.56000000000000005</v>
      </c>
      <c r="R1267">
        <v>0.22</v>
      </c>
      <c r="S1267">
        <v>0.6</v>
      </c>
    </row>
    <row r="1268" spans="1:19">
      <c r="A1268" s="329">
        <v>41647</v>
      </c>
      <c r="B1268">
        <v>0.01</v>
      </c>
      <c r="C1268">
        <v>0.15</v>
      </c>
      <c r="D1268">
        <v>0.02</v>
      </c>
      <c r="E1268">
        <v>0.17</v>
      </c>
      <c r="F1268">
        <v>0.02</v>
      </c>
      <c r="G1268">
        <v>0.17</v>
      </c>
      <c r="H1268">
        <v>0.03</v>
      </c>
      <c r="I1268">
        <v>0.28000000000000003</v>
      </c>
      <c r="J1268">
        <v>0.04</v>
      </c>
      <c r="K1268">
        <v>0.3</v>
      </c>
      <c r="L1268">
        <v>0.05</v>
      </c>
      <c r="M1268">
        <v>0.38</v>
      </c>
      <c r="N1268">
        <v>0.1</v>
      </c>
      <c r="O1268">
        <v>0.48</v>
      </c>
      <c r="P1268">
        <v>0.18</v>
      </c>
      <c r="Q1268">
        <v>0.56000000000000005</v>
      </c>
      <c r="R1268">
        <v>0.22</v>
      </c>
      <c r="S1268">
        <v>0.6</v>
      </c>
    </row>
    <row r="1269" spans="1:19">
      <c r="A1269" s="329">
        <v>41648</v>
      </c>
      <c r="B1269">
        <v>0.01</v>
      </c>
      <c r="C1269">
        <v>0.15</v>
      </c>
      <c r="D1269">
        <v>0.02</v>
      </c>
      <c r="E1269">
        <v>0.17</v>
      </c>
      <c r="F1269">
        <v>0.02</v>
      </c>
      <c r="G1269">
        <v>0.17</v>
      </c>
      <c r="H1269">
        <v>0.03</v>
      </c>
      <c r="I1269">
        <v>0.28000000000000003</v>
      </c>
      <c r="J1269">
        <v>0.04</v>
      </c>
      <c r="K1269">
        <v>0.3</v>
      </c>
      <c r="L1269">
        <v>0.05</v>
      </c>
      <c r="M1269">
        <v>0.38</v>
      </c>
      <c r="N1269">
        <v>0.1</v>
      </c>
      <c r="O1269">
        <v>0.48</v>
      </c>
      <c r="P1269">
        <v>0.18</v>
      </c>
      <c r="Q1269">
        <v>0.56000000000000005</v>
      </c>
      <c r="R1269">
        <v>0.22</v>
      </c>
      <c r="S1269">
        <v>0.6</v>
      </c>
    </row>
    <row r="1270" spans="1:19">
      <c r="A1270" s="329">
        <v>41649</v>
      </c>
      <c r="B1270">
        <v>0.01</v>
      </c>
      <c r="C1270">
        <v>0.15</v>
      </c>
      <c r="D1270">
        <v>0.02</v>
      </c>
      <c r="E1270">
        <v>0.17</v>
      </c>
      <c r="F1270">
        <v>0.02</v>
      </c>
      <c r="G1270">
        <v>0.17</v>
      </c>
      <c r="H1270">
        <v>0.03</v>
      </c>
      <c r="I1270">
        <v>0.28000000000000003</v>
      </c>
      <c r="J1270">
        <v>0.04</v>
      </c>
      <c r="K1270">
        <v>0.3</v>
      </c>
      <c r="L1270">
        <v>0.05</v>
      </c>
      <c r="M1270">
        <v>0.38</v>
      </c>
      <c r="N1270">
        <v>0.1</v>
      </c>
      <c r="O1270">
        <v>0.48</v>
      </c>
      <c r="P1270">
        <v>0.18</v>
      </c>
      <c r="Q1270">
        <v>0.56000000000000005</v>
      </c>
      <c r="R1270">
        <v>0.22</v>
      </c>
      <c r="S1270">
        <v>0.6</v>
      </c>
    </row>
    <row r="1271" spans="1:19">
      <c r="A1271" s="329">
        <v>41652</v>
      </c>
      <c r="B1271">
        <v>0.01</v>
      </c>
      <c r="C1271">
        <v>0.15</v>
      </c>
      <c r="D1271">
        <v>0.02</v>
      </c>
      <c r="E1271">
        <v>0.17</v>
      </c>
      <c r="F1271">
        <v>0.02</v>
      </c>
      <c r="G1271">
        <v>0.17</v>
      </c>
      <c r="H1271">
        <v>0.03</v>
      </c>
      <c r="I1271">
        <v>0.28000000000000003</v>
      </c>
      <c r="J1271">
        <v>0.04</v>
      </c>
      <c r="K1271">
        <v>0.3</v>
      </c>
      <c r="L1271">
        <v>0.05</v>
      </c>
      <c r="M1271">
        <v>0.38</v>
      </c>
      <c r="N1271">
        <v>0.1</v>
      </c>
      <c r="O1271">
        <v>0.48</v>
      </c>
      <c r="P1271">
        <v>0.18</v>
      </c>
      <c r="Q1271">
        <v>0.56000000000000005</v>
      </c>
      <c r="R1271">
        <v>0.22</v>
      </c>
      <c r="S1271">
        <v>0.6</v>
      </c>
    </row>
    <row r="1272" spans="1:19">
      <c r="A1272" s="329">
        <v>41653</v>
      </c>
      <c r="B1272">
        <v>0.01</v>
      </c>
      <c r="C1272">
        <v>0.15</v>
      </c>
      <c r="D1272">
        <v>0.02</v>
      </c>
      <c r="E1272">
        <v>0.17</v>
      </c>
      <c r="F1272">
        <v>0.02</v>
      </c>
      <c r="G1272">
        <v>0.17</v>
      </c>
      <c r="H1272">
        <v>0.03</v>
      </c>
      <c r="I1272">
        <v>0.28000000000000003</v>
      </c>
      <c r="J1272">
        <v>0.04</v>
      </c>
      <c r="K1272">
        <v>0.3</v>
      </c>
      <c r="L1272">
        <v>0.05</v>
      </c>
      <c r="M1272">
        <v>0.38</v>
      </c>
      <c r="N1272">
        <v>0.1</v>
      </c>
      <c r="O1272">
        <v>0.48</v>
      </c>
      <c r="P1272">
        <v>0.18</v>
      </c>
      <c r="Q1272">
        <v>0.56000000000000005</v>
      </c>
      <c r="R1272">
        <v>0.22</v>
      </c>
      <c r="S1272">
        <v>0.6</v>
      </c>
    </row>
    <row r="1273" spans="1:19">
      <c r="A1273" s="329">
        <v>41654</v>
      </c>
      <c r="B1273">
        <v>0.01</v>
      </c>
      <c r="C1273">
        <v>0.15</v>
      </c>
      <c r="D1273">
        <v>0.02</v>
      </c>
      <c r="E1273">
        <v>0.17</v>
      </c>
      <c r="F1273">
        <v>0.03</v>
      </c>
      <c r="G1273">
        <v>0.17</v>
      </c>
      <c r="H1273">
        <v>0.03</v>
      </c>
      <c r="I1273">
        <v>0.28000000000000003</v>
      </c>
      <c r="J1273">
        <v>0.04</v>
      </c>
      <c r="K1273">
        <v>0.3</v>
      </c>
      <c r="L1273">
        <v>0.05</v>
      </c>
      <c r="M1273">
        <v>0.38</v>
      </c>
      <c r="N1273">
        <v>0.1</v>
      </c>
      <c r="O1273">
        <v>0.48</v>
      </c>
      <c r="P1273">
        <v>0.18</v>
      </c>
      <c r="Q1273">
        <v>0.56000000000000005</v>
      </c>
      <c r="R1273">
        <v>0.22</v>
      </c>
      <c r="S1273">
        <v>0.59</v>
      </c>
    </row>
    <row r="1274" spans="1:19">
      <c r="A1274" s="329">
        <v>41655</v>
      </c>
      <c r="B1274">
        <v>0.01</v>
      </c>
      <c r="C1274">
        <v>0.15</v>
      </c>
      <c r="D1274">
        <v>0.02</v>
      </c>
      <c r="E1274">
        <v>0.17</v>
      </c>
      <c r="F1274">
        <v>0.03</v>
      </c>
      <c r="G1274">
        <v>0.17</v>
      </c>
      <c r="H1274">
        <v>0.03</v>
      </c>
      <c r="I1274">
        <v>0.28000000000000003</v>
      </c>
      <c r="J1274">
        <v>0.04</v>
      </c>
      <c r="K1274">
        <v>0.3</v>
      </c>
      <c r="L1274">
        <v>0.05</v>
      </c>
      <c r="M1274">
        <v>0.37</v>
      </c>
      <c r="N1274">
        <v>0.1</v>
      </c>
      <c r="O1274">
        <v>0.48</v>
      </c>
      <c r="P1274">
        <v>0.18</v>
      </c>
      <c r="Q1274">
        <v>0.55000000000000004</v>
      </c>
      <c r="R1274">
        <v>0.22</v>
      </c>
      <c r="S1274">
        <v>0.57999999999999996</v>
      </c>
    </row>
    <row r="1275" spans="1:19">
      <c r="A1275" s="329">
        <v>41656</v>
      </c>
      <c r="B1275">
        <v>0.01</v>
      </c>
      <c r="C1275">
        <v>0.15</v>
      </c>
      <c r="D1275">
        <v>0.02</v>
      </c>
      <c r="E1275">
        <v>0.17</v>
      </c>
      <c r="F1275">
        <v>0.03</v>
      </c>
      <c r="G1275">
        <v>0.17</v>
      </c>
      <c r="H1275">
        <v>0.03</v>
      </c>
      <c r="I1275">
        <v>0.28000000000000003</v>
      </c>
      <c r="J1275">
        <v>0.04</v>
      </c>
      <c r="K1275">
        <v>0.3</v>
      </c>
      <c r="L1275">
        <v>0.05</v>
      </c>
      <c r="M1275">
        <v>0.37</v>
      </c>
      <c r="N1275">
        <v>0.1</v>
      </c>
      <c r="O1275">
        <v>0.47</v>
      </c>
      <c r="P1275">
        <v>0.17</v>
      </c>
      <c r="Q1275">
        <v>0.55000000000000004</v>
      </c>
      <c r="R1275">
        <v>0.21</v>
      </c>
      <c r="S1275">
        <v>0.56999999999999995</v>
      </c>
    </row>
    <row r="1276" spans="1:19">
      <c r="A1276" s="329">
        <v>41659</v>
      </c>
      <c r="B1276">
        <v>0.01</v>
      </c>
      <c r="C1276">
        <v>0.15</v>
      </c>
      <c r="D1276">
        <v>0.02</v>
      </c>
      <c r="E1276">
        <v>0.17</v>
      </c>
      <c r="F1276">
        <v>0.02</v>
      </c>
      <c r="G1276">
        <v>0.17</v>
      </c>
      <c r="H1276">
        <v>0.03</v>
      </c>
      <c r="I1276">
        <v>0.28000000000000003</v>
      </c>
      <c r="J1276">
        <v>0.04</v>
      </c>
      <c r="K1276">
        <v>0.3</v>
      </c>
      <c r="L1276">
        <v>0.05</v>
      </c>
      <c r="M1276">
        <v>0.37</v>
      </c>
      <c r="N1276">
        <v>0.09</v>
      </c>
      <c r="O1276">
        <v>0.47</v>
      </c>
      <c r="P1276">
        <v>0.17</v>
      </c>
      <c r="Q1276">
        <v>0.55000000000000004</v>
      </c>
      <c r="R1276">
        <v>0.2</v>
      </c>
      <c r="S1276">
        <v>0.56999999999999995</v>
      </c>
    </row>
    <row r="1277" spans="1:19">
      <c r="A1277" s="329">
        <v>41660</v>
      </c>
      <c r="B1277">
        <v>0.01</v>
      </c>
      <c r="C1277">
        <v>0.15</v>
      </c>
      <c r="D1277">
        <v>0.02</v>
      </c>
      <c r="E1277">
        <v>0.17</v>
      </c>
      <c r="F1277">
        <v>0.02</v>
      </c>
      <c r="G1277">
        <v>0.17</v>
      </c>
      <c r="H1277">
        <v>0.03</v>
      </c>
      <c r="I1277">
        <v>0.28000000000000003</v>
      </c>
      <c r="J1277">
        <v>0.04</v>
      </c>
      <c r="K1277">
        <v>0.3</v>
      </c>
      <c r="L1277">
        <v>0.05</v>
      </c>
      <c r="M1277">
        <v>0.37</v>
      </c>
      <c r="N1277">
        <v>0.09</v>
      </c>
      <c r="O1277">
        <v>0.47</v>
      </c>
      <c r="P1277">
        <v>0.17</v>
      </c>
      <c r="Q1277">
        <v>0.55000000000000004</v>
      </c>
      <c r="R1277">
        <v>0.2</v>
      </c>
      <c r="S1277">
        <v>0.56999999999999995</v>
      </c>
    </row>
    <row r="1278" spans="1:19">
      <c r="A1278" s="329">
        <v>41661</v>
      </c>
      <c r="B1278">
        <v>0.01</v>
      </c>
      <c r="C1278">
        <v>0.15</v>
      </c>
      <c r="D1278">
        <v>0.02</v>
      </c>
      <c r="E1278">
        <v>0.17</v>
      </c>
      <c r="F1278">
        <v>0.03</v>
      </c>
      <c r="G1278">
        <v>0.17</v>
      </c>
      <c r="H1278">
        <v>0.03</v>
      </c>
      <c r="I1278">
        <v>0.28000000000000003</v>
      </c>
      <c r="J1278">
        <v>0.04</v>
      </c>
      <c r="K1278">
        <v>0.3</v>
      </c>
      <c r="L1278">
        <v>0.05</v>
      </c>
      <c r="M1278">
        <v>0.37</v>
      </c>
      <c r="N1278">
        <v>0.09</v>
      </c>
      <c r="O1278">
        <v>0.47</v>
      </c>
      <c r="P1278">
        <v>0.17</v>
      </c>
      <c r="Q1278">
        <v>0.55000000000000004</v>
      </c>
      <c r="R1278">
        <v>0.2</v>
      </c>
      <c r="S1278">
        <v>0.56999999999999995</v>
      </c>
    </row>
    <row r="1279" spans="1:19">
      <c r="A1279" s="329">
        <v>41662</v>
      </c>
      <c r="B1279">
        <v>0.01</v>
      </c>
      <c r="C1279">
        <v>0.15</v>
      </c>
      <c r="D1279">
        <v>0.02</v>
      </c>
      <c r="E1279">
        <v>0.17</v>
      </c>
      <c r="F1279">
        <v>0.03</v>
      </c>
      <c r="G1279">
        <v>0.17</v>
      </c>
      <c r="H1279">
        <v>0.03</v>
      </c>
      <c r="I1279">
        <v>0.28000000000000003</v>
      </c>
      <c r="J1279">
        <v>0.04</v>
      </c>
      <c r="K1279">
        <v>0.3</v>
      </c>
      <c r="L1279">
        <v>0.05</v>
      </c>
      <c r="M1279">
        <v>0.37</v>
      </c>
      <c r="N1279">
        <v>0.09</v>
      </c>
      <c r="O1279">
        <v>0.47</v>
      </c>
      <c r="P1279">
        <v>0.17</v>
      </c>
      <c r="Q1279">
        <v>0.54</v>
      </c>
      <c r="R1279">
        <v>0.2</v>
      </c>
      <c r="S1279">
        <v>0.56999999999999995</v>
      </c>
    </row>
    <row r="1280" spans="1:19">
      <c r="A1280" s="329">
        <v>41663</v>
      </c>
      <c r="B1280">
        <v>0.01</v>
      </c>
      <c r="C1280">
        <v>0.15</v>
      </c>
      <c r="D1280">
        <v>0.02</v>
      </c>
      <c r="E1280">
        <v>0.17</v>
      </c>
      <c r="F1280">
        <v>0.03</v>
      </c>
      <c r="G1280">
        <v>0.17</v>
      </c>
      <c r="H1280">
        <v>0.03</v>
      </c>
      <c r="I1280">
        <v>0.28000000000000003</v>
      </c>
      <c r="J1280">
        <v>0.04</v>
      </c>
      <c r="K1280">
        <v>0.3</v>
      </c>
      <c r="L1280">
        <v>0.05</v>
      </c>
      <c r="M1280">
        <v>0.37</v>
      </c>
      <c r="N1280">
        <v>0.09</v>
      </c>
      <c r="O1280">
        <v>0.47</v>
      </c>
      <c r="P1280">
        <v>0.17</v>
      </c>
      <c r="Q1280">
        <v>0.54</v>
      </c>
      <c r="R1280">
        <v>0.2</v>
      </c>
      <c r="S1280">
        <v>0.56000000000000005</v>
      </c>
    </row>
    <row r="1281" spans="1:19">
      <c r="A1281" s="329">
        <v>41666</v>
      </c>
      <c r="B1281">
        <v>0.01</v>
      </c>
      <c r="C1281">
        <v>0.15</v>
      </c>
      <c r="D1281">
        <v>0.02</v>
      </c>
      <c r="E1281">
        <v>0.17</v>
      </c>
      <c r="F1281">
        <v>0.03</v>
      </c>
      <c r="G1281">
        <v>0.17</v>
      </c>
      <c r="H1281">
        <v>0.03</v>
      </c>
      <c r="I1281">
        <v>0.28000000000000003</v>
      </c>
      <c r="J1281">
        <v>0.04</v>
      </c>
      <c r="K1281">
        <v>0.3</v>
      </c>
      <c r="L1281">
        <v>0.05</v>
      </c>
      <c r="M1281">
        <v>0.37</v>
      </c>
      <c r="N1281">
        <v>0.09</v>
      </c>
      <c r="O1281">
        <v>0.47</v>
      </c>
      <c r="P1281">
        <v>0.17</v>
      </c>
      <c r="Q1281">
        <v>0.54</v>
      </c>
      <c r="R1281">
        <v>0.2</v>
      </c>
      <c r="S1281">
        <v>0.56000000000000005</v>
      </c>
    </row>
    <row r="1282" spans="1:19">
      <c r="A1282" s="329">
        <v>41667</v>
      </c>
      <c r="B1282">
        <v>0.01</v>
      </c>
      <c r="C1282">
        <v>0.15</v>
      </c>
      <c r="D1282">
        <v>0.02</v>
      </c>
      <c r="E1282">
        <v>0.17</v>
      </c>
      <c r="F1282">
        <v>0.03</v>
      </c>
      <c r="G1282">
        <v>0.17</v>
      </c>
      <c r="H1282">
        <v>0.04</v>
      </c>
      <c r="I1282">
        <v>0.28000000000000003</v>
      </c>
      <c r="J1282">
        <v>0.04</v>
      </c>
      <c r="K1282">
        <v>0.3</v>
      </c>
      <c r="L1282">
        <v>0.05</v>
      </c>
      <c r="M1282">
        <v>0.37</v>
      </c>
      <c r="N1282">
        <v>0.1</v>
      </c>
      <c r="O1282">
        <v>0.47</v>
      </c>
      <c r="P1282">
        <v>0.17</v>
      </c>
      <c r="Q1282">
        <v>0.54</v>
      </c>
      <c r="R1282">
        <v>0.19</v>
      </c>
      <c r="S1282">
        <v>0.56000000000000005</v>
      </c>
    </row>
    <row r="1283" spans="1:19">
      <c r="A1283" s="329">
        <v>41668</v>
      </c>
      <c r="B1283">
        <v>0.01</v>
      </c>
      <c r="C1283">
        <v>0.15</v>
      </c>
      <c r="D1283">
        <v>0.02</v>
      </c>
      <c r="E1283">
        <v>0.17</v>
      </c>
      <c r="F1283">
        <v>0.03</v>
      </c>
      <c r="G1283">
        <v>0.17</v>
      </c>
      <c r="H1283">
        <v>0.04</v>
      </c>
      <c r="I1283">
        <v>0.28000000000000003</v>
      </c>
      <c r="J1283">
        <v>0.04</v>
      </c>
      <c r="K1283">
        <v>0.3</v>
      </c>
      <c r="L1283">
        <v>0.05</v>
      </c>
      <c r="M1283">
        <v>0.37</v>
      </c>
      <c r="N1283">
        <v>0.1</v>
      </c>
      <c r="O1283">
        <v>0.47</v>
      </c>
      <c r="P1283">
        <v>0.17</v>
      </c>
      <c r="Q1283">
        <v>0.54</v>
      </c>
      <c r="R1283">
        <v>0.2</v>
      </c>
      <c r="S1283">
        <v>0.56000000000000005</v>
      </c>
    </row>
    <row r="1284" spans="1:19">
      <c r="A1284" s="329">
        <v>41669</v>
      </c>
      <c r="B1284">
        <v>0.01</v>
      </c>
      <c r="C1284">
        <v>0.15</v>
      </c>
      <c r="D1284">
        <v>0.02</v>
      </c>
      <c r="E1284">
        <v>0.17</v>
      </c>
      <c r="F1284">
        <v>0.03</v>
      </c>
      <c r="G1284">
        <v>0.17</v>
      </c>
      <c r="H1284">
        <v>0.03</v>
      </c>
      <c r="I1284">
        <v>0.28000000000000003</v>
      </c>
      <c r="J1284">
        <v>0.04</v>
      </c>
      <c r="K1284">
        <v>0.3</v>
      </c>
      <c r="L1284">
        <v>0.05</v>
      </c>
      <c r="M1284">
        <v>0.37</v>
      </c>
      <c r="N1284">
        <v>0.09</v>
      </c>
      <c r="O1284">
        <v>0.47</v>
      </c>
      <c r="P1284">
        <v>0.16</v>
      </c>
      <c r="Q1284">
        <v>0.54</v>
      </c>
      <c r="R1284">
        <v>0.2</v>
      </c>
      <c r="S1284">
        <v>0.56000000000000005</v>
      </c>
    </row>
    <row r="1285" spans="1:19">
      <c r="A1285" s="329">
        <v>41670</v>
      </c>
      <c r="B1285">
        <v>0.01</v>
      </c>
      <c r="C1285">
        <v>0.15</v>
      </c>
      <c r="D1285">
        <v>0.02</v>
      </c>
      <c r="E1285">
        <v>0.17</v>
      </c>
      <c r="F1285">
        <v>0.03</v>
      </c>
      <c r="G1285">
        <v>0.17</v>
      </c>
      <c r="H1285">
        <v>0.03</v>
      </c>
      <c r="I1285">
        <v>0.28000000000000003</v>
      </c>
      <c r="J1285">
        <v>0.04</v>
      </c>
      <c r="K1285">
        <v>0.3</v>
      </c>
      <c r="L1285">
        <v>0.05</v>
      </c>
      <c r="M1285">
        <v>0.37</v>
      </c>
      <c r="N1285">
        <v>0.09</v>
      </c>
      <c r="O1285">
        <v>0.47</v>
      </c>
      <c r="P1285">
        <v>0.16</v>
      </c>
      <c r="Q1285">
        <v>0.54</v>
      </c>
      <c r="R1285">
        <v>0.2</v>
      </c>
      <c r="S1285">
        <v>0.56000000000000005</v>
      </c>
    </row>
    <row r="1286" spans="1:19">
      <c r="A1286" s="329">
        <v>41673</v>
      </c>
      <c r="B1286">
        <v>0.01</v>
      </c>
      <c r="C1286">
        <v>0.15</v>
      </c>
      <c r="D1286">
        <v>0.02</v>
      </c>
      <c r="E1286">
        <v>0.17</v>
      </c>
      <c r="F1286">
        <v>0.03</v>
      </c>
      <c r="G1286">
        <v>0.17</v>
      </c>
      <c r="H1286">
        <v>0.03</v>
      </c>
      <c r="I1286">
        <v>0.28000000000000003</v>
      </c>
      <c r="J1286">
        <v>0.04</v>
      </c>
      <c r="K1286">
        <v>0.3</v>
      </c>
      <c r="L1286">
        <v>0.05</v>
      </c>
      <c r="M1286">
        <v>0.37</v>
      </c>
      <c r="N1286">
        <v>0.09</v>
      </c>
      <c r="O1286">
        <v>0.47</v>
      </c>
      <c r="P1286">
        <v>0.16</v>
      </c>
      <c r="Q1286">
        <v>0.54</v>
      </c>
      <c r="R1286">
        <v>0.2</v>
      </c>
      <c r="S1286">
        <v>0.56000000000000005</v>
      </c>
    </row>
    <row r="1287" spans="1:19">
      <c r="A1287" s="329">
        <v>41674</v>
      </c>
      <c r="B1287">
        <v>0.01</v>
      </c>
      <c r="C1287">
        <v>0.15</v>
      </c>
      <c r="D1287">
        <v>0.02</v>
      </c>
      <c r="E1287">
        <v>0.17</v>
      </c>
      <c r="F1287">
        <v>0.03</v>
      </c>
      <c r="G1287">
        <v>0.17</v>
      </c>
      <c r="H1287">
        <v>0.03</v>
      </c>
      <c r="I1287">
        <v>0.28000000000000003</v>
      </c>
      <c r="J1287">
        <v>0.04</v>
      </c>
      <c r="K1287">
        <v>0.3</v>
      </c>
      <c r="L1287">
        <v>0.05</v>
      </c>
      <c r="M1287">
        <v>0.37</v>
      </c>
      <c r="N1287">
        <v>0.09</v>
      </c>
      <c r="O1287">
        <v>0.47</v>
      </c>
      <c r="P1287">
        <v>0.16</v>
      </c>
      <c r="Q1287">
        <v>0.54</v>
      </c>
      <c r="R1287">
        <v>0.2</v>
      </c>
      <c r="S1287">
        <v>0.56000000000000005</v>
      </c>
    </row>
    <row r="1288" spans="1:19">
      <c r="A1288" s="329">
        <v>41675</v>
      </c>
      <c r="B1288">
        <v>0.01</v>
      </c>
      <c r="C1288">
        <v>0.15</v>
      </c>
      <c r="D1288">
        <v>0.02</v>
      </c>
      <c r="E1288">
        <v>0.17</v>
      </c>
      <c r="F1288">
        <v>0.03</v>
      </c>
      <c r="G1288">
        <v>0.17</v>
      </c>
      <c r="H1288">
        <v>0.03</v>
      </c>
      <c r="I1288">
        <v>0.28000000000000003</v>
      </c>
      <c r="J1288">
        <v>0.04</v>
      </c>
      <c r="K1288">
        <v>0.3</v>
      </c>
      <c r="L1288">
        <v>0.05</v>
      </c>
      <c r="M1288">
        <v>0.37</v>
      </c>
      <c r="N1288">
        <v>0.09</v>
      </c>
      <c r="O1288">
        <v>0.47</v>
      </c>
      <c r="P1288">
        <v>0.16</v>
      </c>
      <c r="Q1288">
        <v>0.54</v>
      </c>
      <c r="R1288">
        <v>0.2</v>
      </c>
      <c r="S1288">
        <v>0.56000000000000005</v>
      </c>
    </row>
    <row r="1289" spans="1:19">
      <c r="A1289" s="329">
        <v>41676</v>
      </c>
      <c r="B1289">
        <v>0.01</v>
      </c>
      <c r="C1289">
        <v>0.15</v>
      </c>
      <c r="D1289">
        <v>0.02</v>
      </c>
      <c r="E1289">
        <v>0.17</v>
      </c>
      <c r="F1289">
        <v>0.03</v>
      </c>
      <c r="G1289">
        <v>0.17</v>
      </c>
      <c r="H1289">
        <v>0.03</v>
      </c>
      <c r="I1289">
        <v>0.28000000000000003</v>
      </c>
      <c r="J1289">
        <v>0.04</v>
      </c>
      <c r="K1289">
        <v>0.3</v>
      </c>
      <c r="L1289">
        <v>0.05</v>
      </c>
      <c r="M1289">
        <v>0.37</v>
      </c>
      <c r="N1289">
        <v>0.09</v>
      </c>
      <c r="O1289">
        <v>0.47</v>
      </c>
      <c r="P1289">
        <v>0.16</v>
      </c>
      <c r="Q1289">
        <v>0.54</v>
      </c>
      <c r="R1289">
        <v>0.2</v>
      </c>
      <c r="S1289">
        <v>0.56000000000000005</v>
      </c>
    </row>
    <row r="1290" spans="1:19">
      <c r="A1290" s="329">
        <v>41677</v>
      </c>
      <c r="B1290">
        <v>0.01</v>
      </c>
      <c r="C1290">
        <v>0.15</v>
      </c>
      <c r="D1290">
        <v>0.02</v>
      </c>
      <c r="E1290">
        <v>0.17</v>
      </c>
      <c r="F1290">
        <v>0.03</v>
      </c>
      <c r="G1290">
        <v>0.17</v>
      </c>
      <c r="H1290">
        <v>0.03</v>
      </c>
      <c r="I1290">
        <v>0.28000000000000003</v>
      </c>
      <c r="J1290">
        <v>0.04</v>
      </c>
      <c r="K1290">
        <v>0.3</v>
      </c>
      <c r="L1290">
        <v>0.05</v>
      </c>
      <c r="M1290">
        <v>0.37</v>
      </c>
      <c r="N1290">
        <v>0.09</v>
      </c>
      <c r="O1290">
        <v>0.47</v>
      </c>
      <c r="P1290">
        <v>0.16</v>
      </c>
      <c r="Q1290">
        <v>0.54</v>
      </c>
      <c r="R1290">
        <v>0.19</v>
      </c>
      <c r="S1290">
        <v>0.56000000000000005</v>
      </c>
    </row>
    <row r="1291" spans="1:19">
      <c r="A1291" s="329">
        <v>41680</v>
      </c>
      <c r="B1291">
        <v>0.01</v>
      </c>
      <c r="C1291">
        <v>0.15</v>
      </c>
      <c r="D1291">
        <v>0.02</v>
      </c>
      <c r="E1291">
        <v>0.17</v>
      </c>
      <c r="F1291">
        <v>0.03</v>
      </c>
      <c r="G1291">
        <v>0.17</v>
      </c>
      <c r="H1291">
        <v>0.03</v>
      </c>
      <c r="I1291">
        <v>0.28000000000000003</v>
      </c>
      <c r="J1291">
        <v>0.04</v>
      </c>
      <c r="K1291">
        <v>0.3</v>
      </c>
      <c r="L1291">
        <v>0.05</v>
      </c>
      <c r="M1291">
        <v>0.37</v>
      </c>
      <c r="N1291">
        <v>0.09</v>
      </c>
      <c r="O1291">
        <v>0.47</v>
      </c>
      <c r="P1291">
        <v>0.16</v>
      </c>
      <c r="Q1291">
        <v>0.54</v>
      </c>
      <c r="R1291">
        <v>0.19</v>
      </c>
      <c r="S1291">
        <v>0.56000000000000005</v>
      </c>
    </row>
    <row r="1292" spans="1:19">
      <c r="A1292" s="329">
        <v>41681</v>
      </c>
      <c r="B1292">
        <v>0.01</v>
      </c>
      <c r="C1292">
        <v>0.15</v>
      </c>
      <c r="D1292">
        <v>0.02</v>
      </c>
      <c r="E1292">
        <v>0.17</v>
      </c>
      <c r="F1292">
        <v>0.03</v>
      </c>
      <c r="G1292">
        <v>0.17</v>
      </c>
      <c r="H1292">
        <v>0.03</v>
      </c>
      <c r="I1292">
        <v>0.28000000000000003</v>
      </c>
      <c r="J1292">
        <v>0.04</v>
      </c>
      <c r="K1292">
        <v>0.3</v>
      </c>
      <c r="L1292">
        <v>0.05</v>
      </c>
      <c r="M1292">
        <v>0.37</v>
      </c>
      <c r="N1292">
        <v>0.09</v>
      </c>
      <c r="O1292">
        <v>0.47</v>
      </c>
      <c r="P1292">
        <v>0.16</v>
      </c>
      <c r="Q1292">
        <v>0.54</v>
      </c>
      <c r="R1292">
        <v>0.19</v>
      </c>
      <c r="S1292">
        <v>0.55000000000000004</v>
      </c>
    </row>
    <row r="1293" spans="1:19">
      <c r="A1293" s="329">
        <v>41682</v>
      </c>
      <c r="B1293">
        <v>0.01</v>
      </c>
      <c r="C1293">
        <v>0.15</v>
      </c>
      <c r="D1293">
        <v>0.02</v>
      </c>
      <c r="E1293">
        <v>0.17</v>
      </c>
      <c r="F1293">
        <v>0.03</v>
      </c>
      <c r="G1293">
        <v>0.17</v>
      </c>
      <c r="H1293">
        <v>0.03</v>
      </c>
      <c r="I1293">
        <v>0.28000000000000003</v>
      </c>
      <c r="J1293">
        <v>0.04</v>
      </c>
      <c r="K1293">
        <v>0.3</v>
      </c>
      <c r="L1293">
        <v>0.05</v>
      </c>
      <c r="M1293">
        <v>0.37</v>
      </c>
      <c r="N1293">
        <v>0.09</v>
      </c>
      <c r="O1293">
        <v>0.46</v>
      </c>
      <c r="P1293">
        <v>0.16</v>
      </c>
      <c r="Q1293">
        <v>0.53</v>
      </c>
      <c r="R1293">
        <v>0.18</v>
      </c>
      <c r="S1293">
        <v>0.55000000000000004</v>
      </c>
    </row>
    <row r="1294" spans="1:19">
      <c r="A1294" s="329">
        <v>41683</v>
      </c>
      <c r="B1294">
        <v>0.01</v>
      </c>
      <c r="C1294">
        <v>0.15</v>
      </c>
      <c r="D1294">
        <v>0.02</v>
      </c>
      <c r="E1294">
        <v>0.17</v>
      </c>
      <c r="F1294">
        <v>0.03</v>
      </c>
      <c r="G1294">
        <v>0.17</v>
      </c>
      <c r="H1294">
        <v>0.03</v>
      </c>
      <c r="I1294">
        <v>0.28000000000000003</v>
      </c>
      <c r="J1294">
        <v>0.04</v>
      </c>
      <c r="K1294">
        <v>0.3</v>
      </c>
      <c r="L1294">
        <v>0.05</v>
      </c>
      <c r="M1294">
        <v>0.37</v>
      </c>
      <c r="N1294">
        <v>0.09</v>
      </c>
      <c r="O1294">
        <v>0.46</v>
      </c>
      <c r="P1294">
        <v>0.15</v>
      </c>
      <c r="Q1294">
        <v>0.53</v>
      </c>
      <c r="R1294">
        <v>0.18</v>
      </c>
      <c r="S1294">
        <v>0.55000000000000004</v>
      </c>
    </row>
    <row r="1295" spans="1:19">
      <c r="A1295" s="329">
        <v>41684</v>
      </c>
      <c r="B1295">
        <v>0.01</v>
      </c>
      <c r="C1295">
        <v>0.15</v>
      </c>
      <c r="D1295">
        <v>0.02</v>
      </c>
      <c r="E1295">
        <v>0.17</v>
      </c>
      <c r="F1295">
        <v>0.03</v>
      </c>
      <c r="G1295">
        <v>0.17</v>
      </c>
      <c r="H1295">
        <v>0.03</v>
      </c>
      <c r="I1295">
        <v>0.28000000000000003</v>
      </c>
      <c r="J1295">
        <v>0.04</v>
      </c>
      <c r="K1295">
        <v>0.3</v>
      </c>
      <c r="L1295">
        <v>0.05</v>
      </c>
      <c r="M1295">
        <v>0.37</v>
      </c>
      <c r="N1295">
        <v>0.09</v>
      </c>
      <c r="O1295">
        <v>0.46</v>
      </c>
      <c r="P1295">
        <v>0.15</v>
      </c>
      <c r="Q1295">
        <v>0.53</v>
      </c>
      <c r="R1295">
        <v>0.18</v>
      </c>
      <c r="S1295">
        <v>0.55000000000000004</v>
      </c>
    </row>
    <row r="1296" spans="1:19">
      <c r="A1296" s="329">
        <v>41687</v>
      </c>
      <c r="B1296">
        <v>0.01</v>
      </c>
      <c r="C1296">
        <v>0.15</v>
      </c>
      <c r="D1296">
        <v>0.02</v>
      </c>
      <c r="E1296">
        <v>0.17</v>
      </c>
      <c r="F1296">
        <v>0.03</v>
      </c>
      <c r="G1296">
        <v>0.17</v>
      </c>
      <c r="H1296">
        <v>0.03</v>
      </c>
      <c r="I1296">
        <v>0.28000000000000003</v>
      </c>
      <c r="J1296">
        <v>0.04</v>
      </c>
      <c r="K1296">
        <v>0.3</v>
      </c>
      <c r="L1296">
        <v>0.05</v>
      </c>
      <c r="M1296">
        <v>0.37</v>
      </c>
      <c r="N1296">
        <v>0.09</v>
      </c>
      <c r="O1296">
        <v>0.46</v>
      </c>
      <c r="P1296">
        <v>0.16</v>
      </c>
      <c r="Q1296">
        <v>0.53</v>
      </c>
      <c r="R1296">
        <v>0.19</v>
      </c>
      <c r="S1296">
        <v>0.55000000000000004</v>
      </c>
    </row>
    <row r="1297" spans="1:19">
      <c r="A1297" s="329">
        <v>41688</v>
      </c>
      <c r="B1297">
        <v>0.01</v>
      </c>
      <c r="C1297">
        <v>0.15</v>
      </c>
      <c r="D1297">
        <v>0.02</v>
      </c>
      <c r="E1297">
        <v>0.17</v>
      </c>
      <c r="F1297">
        <v>0.03</v>
      </c>
      <c r="G1297">
        <v>0.17</v>
      </c>
      <c r="H1297">
        <v>0.03</v>
      </c>
      <c r="I1297">
        <v>0.28000000000000003</v>
      </c>
      <c r="J1297">
        <v>0.04</v>
      </c>
      <c r="K1297">
        <v>0.3</v>
      </c>
      <c r="L1297">
        <v>0.05</v>
      </c>
      <c r="M1297">
        <v>0.37</v>
      </c>
      <c r="N1297">
        <v>0.09</v>
      </c>
      <c r="O1297">
        <v>0.46</v>
      </c>
      <c r="P1297">
        <v>0.16</v>
      </c>
      <c r="Q1297">
        <v>0.53</v>
      </c>
      <c r="R1297">
        <v>0.19</v>
      </c>
      <c r="S1297">
        <v>0.55000000000000004</v>
      </c>
    </row>
    <row r="1298" spans="1:19">
      <c r="A1298" s="329">
        <v>41689</v>
      </c>
      <c r="B1298">
        <v>0.01</v>
      </c>
      <c r="C1298">
        <v>0.15</v>
      </c>
      <c r="D1298">
        <v>0.02</v>
      </c>
      <c r="E1298">
        <v>0.17</v>
      </c>
      <c r="F1298">
        <v>0.03</v>
      </c>
      <c r="G1298">
        <v>0.17</v>
      </c>
      <c r="H1298">
        <v>0.03</v>
      </c>
      <c r="I1298">
        <v>0.28000000000000003</v>
      </c>
      <c r="J1298">
        <v>0.04</v>
      </c>
      <c r="K1298">
        <v>0.3</v>
      </c>
      <c r="L1298">
        <v>0.05</v>
      </c>
      <c r="M1298">
        <v>0.37</v>
      </c>
      <c r="N1298">
        <v>0.09</v>
      </c>
      <c r="O1298">
        <v>0.46</v>
      </c>
      <c r="P1298">
        <v>0.16</v>
      </c>
      <c r="Q1298">
        <v>0.53</v>
      </c>
      <c r="R1298">
        <v>0.19</v>
      </c>
      <c r="S1298">
        <v>0.55000000000000004</v>
      </c>
    </row>
    <row r="1299" spans="1:19">
      <c r="A1299" s="329">
        <v>41690</v>
      </c>
      <c r="B1299">
        <v>0.01</v>
      </c>
      <c r="C1299">
        <v>0.15</v>
      </c>
      <c r="D1299">
        <v>0.02</v>
      </c>
      <c r="E1299">
        <v>0.17</v>
      </c>
      <c r="F1299">
        <v>0.03</v>
      </c>
      <c r="G1299">
        <v>0.17</v>
      </c>
      <c r="H1299">
        <v>0.03</v>
      </c>
      <c r="I1299">
        <v>0.28000000000000003</v>
      </c>
      <c r="J1299">
        <v>0.04</v>
      </c>
      <c r="K1299">
        <v>0.3</v>
      </c>
      <c r="L1299">
        <v>0.05</v>
      </c>
      <c r="M1299">
        <v>0.37</v>
      </c>
      <c r="N1299">
        <v>0.09</v>
      </c>
      <c r="O1299">
        <v>0.46</v>
      </c>
      <c r="P1299">
        <v>0.16</v>
      </c>
      <c r="Q1299">
        <v>0.52</v>
      </c>
      <c r="R1299">
        <v>0.19</v>
      </c>
      <c r="S1299">
        <v>0.55000000000000004</v>
      </c>
    </row>
    <row r="1300" spans="1:19">
      <c r="A1300" s="329">
        <v>41691</v>
      </c>
      <c r="B1300">
        <v>0.01</v>
      </c>
      <c r="C1300">
        <v>0.15</v>
      </c>
      <c r="D1300">
        <v>0.02</v>
      </c>
      <c r="E1300">
        <v>0.17</v>
      </c>
      <c r="F1300">
        <v>0.03</v>
      </c>
      <c r="G1300">
        <v>0.17</v>
      </c>
      <c r="H1300">
        <v>0.03</v>
      </c>
      <c r="I1300">
        <v>0.28000000000000003</v>
      </c>
      <c r="J1300">
        <v>0.04</v>
      </c>
      <c r="K1300">
        <v>0.3</v>
      </c>
      <c r="L1300">
        <v>0.05</v>
      </c>
      <c r="M1300">
        <v>0.37</v>
      </c>
      <c r="N1300">
        <v>0.09</v>
      </c>
      <c r="O1300">
        <v>0.46</v>
      </c>
      <c r="P1300">
        <v>0.15</v>
      </c>
      <c r="Q1300">
        <v>0.52</v>
      </c>
      <c r="R1300">
        <v>0.19</v>
      </c>
      <c r="S1300">
        <v>0.55000000000000004</v>
      </c>
    </row>
    <row r="1301" spans="1:19">
      <c r="A1301" s="329">
        <v>41694</v>
      </c>
      <c r="B1301">
        <v>0.01</v>
      </c>
      <c r="C1301">
        <v>0.15</v>
      </c>
      <c r="D1301">
        <v>0.02</v>
      </c>
      <c r="E1301">
        <v>0.17</v>
      </c>
      <c r="F1301">
        <v>0.03</v>
      </c>
      <c r="G1301">
        <v>0.17</v>
      </c>
      <c r="H1301">
        <v>0.04</v>
      </c>
      <c r="I1301">
        <v>0.28000000000000003</v>
      </c>
      <c r="J1301">
        <v>0.04</v>
      </c>
      <c r="K1301">
        <v>0.3</v>
      </c>
      <c r="L1301">
        <v>0.05</v>
      </c>
      <c r="M1301">
        <v>0.37</v>
      </c>
      <c r="N1301">
        <v>0.09</v>
      </c>
      <c r="O1301">
        <v>0.46</v>
      </c>
      <c r="P1301">
        <v>0.16</v>
      </c>
      <c r="Q1301">
        <v>0.52</v>
      </c>
      <c r="R1301">
        <v>0.2</v>
      </c>
      <c r="S1301">
        <v>0.55000000000000004</v>
      </c>
    </row>
    <row r="1302" spans="1:19">
      <c r="A1302" s="329">
        <v>41695</v>
      </c>
      <c r="B1302">
        <v>0.01</v>
      </c>
      <c r="C1302">
        <v>0.15</v>
      </c>
      <c r="D1302">
        <v>0.02</v>
      </c>
      <c r="E1302">
        <v>0.17</v>
      </c>
      <c r="F1302">
        <v>0.03</v>
      </c>
      <c r="G1302">
        <v>0.17</v>
      </c>
      <c r="H1302">
        <v>0.03</v>
      </c>
      <c r="I1302">
        <v>0.28000000000000003</v>
      </c>
      <c r="J1302">
        <v>0.04</v>
      </c>
      <c r="K1302">
        <v>0.3</v>
      </c>
      <c r="L1302">
        <v>0.05</v>
      </c>
      <c r="M1302">
        <v>0.37</v>
      </c>
      <c r="N1302">
        <v>0.09</v>
      </c>
      <c r="O1302">
        <v>0.46</v>
      </c>
      <c r="P1302">
        <v>0.15</v>
      </c>
      <c r="Q1302">
        <v>0.52</v>
      </c>
      <c r="R1302">
        <v>0.19</v>
      </c>
      <c r="S1302">
        <v>0.55000000000000004</v>
      </c>
    </row>
    <row r="1303" spans="1:19">
      <c r="A1303" s="329">
        <v>41696</v>
      </c>
      <c r="B1303">
        <v>0.01</v>
      </c>
      <c r="C1303">
        <v>0.15</v>
      </c>
      <c r="D1303">
        <v>0.02</v>
      </c>
      <c r="E1303">
        <v>0.17</v>
      </c>
      <c r="F1303">
        <v>0.03</v>
      </c>
      <c r="G1303">
        <v>0.17</v>
      </c>
      <c r="H1303">
        <v>0.03</v>
      </c>
      <c r="I1303">
        <v>0.28000000000000003</v>
      </c>
      <c r="J1303">
        <v>0.04</v>
      </c>
      <c r="K1303">
        <v>0.3</v>
      </c>
      <c r="L1303">
        <v>0.05</v>
      </c>
      <c r="M1303">
        <v>0.37</v>
      </c>
      <c r="N1303">
        <v>0.09</v>
      </c>
      <c r="O1303">
        <v>0.46</v>
      </c>
      <c r="P1303">
        <v>0.15</v>
      </c>
      <c r="Q1303">
        <v>0.52</v>
      </c>
      <c r="R1303">
        <v>0.19</v>
      </c>
      <c r="S1303">
        <v>0.55000000000000004</v>
      </c>
    </row>
    <row r="1304" spans="1:19">
      <c r="A1304" s="329">
        <v>41697</v>
      </c>
      <c r="B1304">
        <v>0.01</v>
      </c>
      <c r="C1304">
        <v>0.15</v>
      </c>
      <c r="D1304">
        <v>0.02</v>
      </c>
      <c r="E1304">
        <v>0.17</v>
      </c>
      <c r="F1304">
        <v>0.03</v>
      </c>
      <c r="G1304">
        <v>0.17</v>
      </c>
      <c r="H1304">
        <v>0.03</v>
      </c>
      <c r="I1304">
        <v>0.28000000000000003</v>
      </c>
      <c r="J1304">
        <v>0.04</v>
      </c>
      <c r="K1304">
        <v>0.3</v>
      </c>
      <c r="L1304">
        <v>0.05</v>
      </c>
      <c r="M1304">
        <v>0.37</v>
      </c>
      <c r="N1304">
        <v>0.09</v>
      </c>
      <c r="O1304">
        <v>0.46</v>
      </c>
      <c r="P1304">
        <v>0.15</v>
      </c>
      <c r="Q1304">
        <v>0.52</v>
      </c>
      <c r="R1304">
        <v>0.19</v>
      </c>
      <c r="S1304">
        <v>0.55000000000000004</v>
      </c>
    </row>
    <row r="1305" spans="1:19">
      <c r="A1305" s="329">
        <v>41698</v>
      </c>
      <c r="B1305">
        <v>0.01</v>
      </c>
      <c r="C1305">
        <v>0.15</v>
      </c>
      <c r="D1305">
        <v>0.02</v>
      </c>
      <c r="E1305">
        <v>0.17</v>
      </c>
      <c r="F1305">
        <v>0.03</v>
      </c>
      <c r="G1305">
        <v>0.17</v>
      </c>
      <c r="H1305">
        <v>0.03</v>
      </c>
      <c r="I1305">
        <v>0.28000000000000003</v>
      </c>
      <c r="J1305">
        <v>0.04</v>
      </c>
      <c r="K1305">
        <v>0.3</v>
      </c>
      <c r="L1305">
        <v>0.05</v>
      </c>
      <c r="M1305">
        <v>0.37</v>
      </c>
      <c r="N1305">
        <v>0.09</v>
      </c>
      <c r="O1305">
        <v>0.46</v>
      </c>
      <c r="P1305">
        <v>0.15</v>
      </c>
      <c r="Q1305">
        <v>0.52</v>
      </c>
      <c r="R1305">
        <v>0.19</v>
      </c>
      <c r="S1305">
        <v>0.55000000000000004</v>
      </c>
    </row>
    <row r="1306" spans="1:19">
      <c r="A1306" s="329">
        <v>41701</v>
      </c>
      <c r="B1306">
        <v>0.01</v>
      </c>
      <c r="C1306">
        <v>0.15</v>
      </c>
      <c r="D1306">
        <v>0.02</v>
      </c>
      <c r="E1306">
        <v>0.17</v>
      </c>
      <c r="F1306">
        <v>0.02</v>
      </c>
      <c r="G1306">
        <v>0.17</v>
      </c>
      <c r="H1306">
        <v>0.03</v>
      </c>
      <c r="I1306">
        <v>0.28000000000000003</v>
      </c>
      <c r="J1306">
        <v>0.04</v>
      </c>
      <c r="K1306">
        <v>0.3</v>
      </c>
      <c r="L1306">
        <v>0.05</v>
      </c>
      <c r="M1306">
        <v>0.37</v>
      </c>
      <c r="N1306">
        <v>0.09</v>
      </c>
      <c r="O1306">
        <v>0.46</v>
      </c>
      <c r="P1306">
        <v>0.15</v>
      </c>
      <c r="Q1306">
        <v>0.52</v>
      </c>
      <c r="R1306">
        <v>0.18</v>
      </c>
      <c r="S1306">
        <v>0.55000000000000004</v>
      </c>
    </row>
    <row r="1307" spans="1:19">
      <c r="A1307" s="329">
        <v>41702</v>
      </c>
      <c r="B1307">
        <v>0.01</v>
      </c>
      <c r="C1307">
        <v>0.15</v>
      </c>
      <c r="D1307">
        <v>0.02</v>
      </c>
      <c r="E1307">
        <v>0.17</v>
      </c>
      <c r="F1307">
        <v>0.02</v>
      </c>
      <c r="G1307">
        <v>0.17</v>
      </c>
      <c r="H1307">
        <v>0.03</v>
      </c>
      <c r="I1307">
        <v>0.28000000000000003</v>
      </c>
      <c r="J1307">
        <v>0.04</v>
      </c>
      <c r="K1307">
        <v>0.3</v>
      </c>
      <c r="L1307">
        <v>0.05</v>
      </c>
      <c r="M1307">
        <v>0.37</v>
      </c>
      <c r="N1307">
        <v>0.09</v>
      </c>
      <c r="O1307">
        <v>0.46</v>
      </c>
      <c r="P1307">
        <v>0.15</v>
      </c>
      <c r="Q1307">
        <v>0.52</v>
      </c>
      <c r="R1307">
        <v>0.18</v>
      </c>
      <c r="S1307">
        <v>0.55000000000000004</v>
      </c>
    </row>
    <row r="1308" spans="1:19">
      <c r="A1308" s="329">
        <v>41703</v>
      </c>
      <c r="B1308">
        <v>0.01</v>
      </c>
      <c r="C1308">
        <v>0.15</v>
      </c>
      <c r="D1308">
        <v>0.02</v>
      </c>
      <c r="E1308">
        <v>0.17</v>
      </c>
      <c r="F1308">
        <v>0.02</v>
      </c>
      <c r="G1308">
        <v>0.17</v>
      </c>
      <c r="H1308">
        <v>0.03</v>
      </c>
      <c r="I1308">
        <v>0.28000000000000003</v>
      </c>
      <c r="J1308">
        <v>0.04</v>
      </c>
      <c r="K1308">
        <v>0.3</v>
      </c>
      <c r="L1308">
        <v>0.05</v>
      </c>
      <c r="M1308">
        <v>0.37</v>
      </c>
      <c r="N1308">
        <v>0.08</v>
      </c>
      <c r="O1308">
        <v>0.45</v>
      </c>
      <c r="P1308">
        <v>0.15</v>
      </c>
      <c r="Q1308">
        <v>0.52</v>
      </c>
      <c r="R1308">
        <v>0.18</v>
      </c>
      <c r="S1308">
        <v>0.55000000000000004</v>
      </c>
    </row>
    <row r="1309" spans="1:19">
      <c r="A1309" s="329">
        <v>41704</v>
      </c>
      <c r="B1309">
        <v>0.01</v>
      </c>
      <c r="C1309">
        <v>0.15</v>
      </c>
      <c r="D1309">
        <v>0.02</v>
      </c>
      <c r="E1309">
        <v>0.17</v>
      </c>
      <c r="F1309">
        <v>0.02</v>
      </c>
      <c r="G1309">
        <v>0.17</v>
      </c>
      <c r="H1309">
        <v>0.03</v>
      </c>
      <c r="I1309">
        <v>0.28000000000000003</v>
      </c>
      <c r="J1309">
        <v>0.04</v>
      </c>
      <c r="K1309">
        <v>0.3</v>
      </c>
      <c r="L1309">
        <v>0.05</v>
      </c>
      <c r="M1309">
        <v>0.37</v>
      </c>
      <c r="N1309">
        <v>0.08</v>
      </c>
      <c r="O1309">
        <v>0.45</v>
      </c>
      <c r="P1309">
        <v>0.15</v>
      </c>
      <c r="Q1309">
        <v>0.52</v>
      </c>
      <c r="R1309">
        <v>0.18</v>
      </c>
      <c r="S1309">
        <v>0.55000000000000004</v>
      </c>
    </row>
    <row r="1310" spans="1:19">
      <c r="A1310" s="329">
        <v>41705</v>
      </c>
      <c r="B1310">
        <v>0.01</v>
      </c>
      <c r="C1310">
        <v>0.15</v>
      </c>
      <c r="D1310">
        <v>0.02</v>
      </c>
      <c r="E1310">
        <v>0.17</v>
      </c>
      <c r="F1310">
        <v>0.02</v>
      </c>
      <c r="G1310">
        <v>0.17</v>
      </c>
      <c r="H1310">
        <v>0.03</v>
      </c>
      <c r="I1310">
        <v>0.27</v>
      </c>
      <c r="J1310">
        <v>0.04</v>
      </c>
      <c r="K1310">
        <v>0.3</v>
      </c>
      <c r="L1310">
        <v>0.04</v>
      </c>
      <c r="M1310">
        <v>0.37</v>
      </c>
      <c r="N1310">
        <v>0.08</v>
      </c>
      <c r="O1310">
        <v>0.45</v>
      </c>
      <c r="P1310">
        <v>0.15</v>
      </c>
      <c r="Q1310">
        <v>0.52</v>
      </c>
      <c r="R1310">
        <v>0.18</v>
      </c>
      <c r="S1310">
        <v>0.55000000000000004</v>
      </c>
    </row>
    <row r="1311" spans="1:19">
      <c r="A1311" s="329">
        <v>41708</v>
      </c>
      <c r="B1311">
        <v>0.02</v>
      </c>
      <c r="C1311">
        <v>0.15</v>
      </c>
      <c r="D1311">
        <v>0.02</v>
      </c>
      <c r="E1311">
        <v>0.17</v>
      </c>
      <c r="F1311">
        <v>0.03</v>
      </c>
      <c r="G1311">
        <v>0.17</v>
      </c>
      <c r="H1311">
        <v>0.04</v>
      </c>
      <c r="I1311">
        <v>0.27</v>
      </c>
      <c r="J1311">
        <v>0.04</v>
      </c>
      <c r="K1311">
        <v>0.28999999999999998</v>
      </c>
      <c r="L1311">
        <v>0.05</v>
      </c>
      <c r="M1311">
        <v>0.37</v>
      </c>
      <c r="N1311">
        <v>0.09</v>
      </c>
      <c r="O1311">
        <v>0.45</v>
      </c>
      <c r="P1311">
        <v>0.16</v>
      </c>
      <c r="Q1311">
        <v>0.51</v>
      </c>
      <c r="R1311">
        <v>0.19</v>
      </c>
      <c r="S1311">
        <v>0.55000000000000004</v>
      </c>
    </row>
    <row r="1312" spans="1:19">
      <c r="A1312" s="329">
        <v>41709</v>
      </c>
      <c r="B1312">
        <v>0.01</v>
      </c>
      <c r="C1312">
        <v>0.15</v>
      </c>
      <c r="D1312">
        <v>0.02</v>
      </c>
      <c r="E1312">
        <v>0.17</v>
      </c>
      <c r="F1312">
        <v>0.03</v>
      </c>
      <c r="G1312">
        <v>0.17</v>
      </c>
      <c r="H1312">
        <v>0.03</v>
      </c>
      <c r="I1312">
        <v>0.27</v>
      </c>
      <c r="J1312">
        <v>0.04</v>
      </c>
      <c r="K1312">
        <v>0.3</v>
      </c>
      <c r="L1312">
        <v>0.05</v>
      </c>
      <c r="M1312">
        <v>0.37</v>
      </c>
      <c r="N1312">
        <v>0.09</v>
      </c>
      <c r="O1312">
        <v>0.45</v>
      </c>
      <c r="P1312">
        <v>0.15</v>
      </c>
      <c r="Q1312">
        <v>0.51</v>
      </c>
      <c r="R1312">
        <v>0.19</v>
      </c>
      <c r="S1312">
        <v>0.55000000000000004</v>
      </c>
    </row>
    <row r="1313" spans="1:19">
      <c r="A1313" s="329">
        <v>41710</v>
      </c>
      <c r="B1313">
        <v>0.01</v>
      </c>
      <c r="C1313">
        <v>0.15</v>
      </c>
      <c r="D1313">
        <v>0.02</v>
      </c>
      <c r="E1313">
        <v>0.17</v>
      </c>
      <c r="F1313">
        <v>0.03</v>
      </c>
      <c r="G1313">
        <v>0.17</v>
      </c>
      <c r="H1313">
        <v>0.03</v>
      </c>
      <c r="I1313">
        <v>0.27</v>
      </c>
      <c r="J1313">
        <v>0.04</v>
      </c>
      <c r="K1313">
        <v>0.3</v>
      </c>
      <c r="L1313">
        <v>0.04</v>
      </c>
      <c r="M1313">
        <v>0.37</v>
      </c>
      <c r="N1313">
        <v>0.08</v>
      </c>
      <c r="O1313">
        <v>0.45</v>
      </c>
      <c r="P1313">
        <v>0.15</v>
      </c>
      <c r="Q1313">
        <v>0.51</v>
      </c>
      <c r="R1313">
        <v>0.18</v>
      </c>
      <c r="S1313">
        <v>0.55000000000000004</v>
      </c>
    </row>
    <row r="1314" spans="1:19">
      <c r="A1314" s="329">
        <v>41711</v>
      </c>
      <c r="B1314">
        <v>0.01</v>
      </c>
      <c r="C1314">
        <v>0.15</v>
      </c>
      <c r="D1314">
        <v>0.02</v>
      </c>
      <c r="E1314">
        <v>0.17</v>
      </c>
      <c r="F1314">
        <v>0.03</v>
      </c>
      <c r="G1314">
        <v>0.17</v>
      </c>
      <c r="H1314">
        <v>0.03</v>
      </c>
      <c r="I1314">
        <v>0.27</v>
      </c>
      <c r="J1314">
        <v>0.04</v>
      </c>
      <c r="K1314">
        <v>0.3</v>
      </c>
      <c r="L1314">
        <v>0.04</v>
      </c>
      <c r="M1314">
        <v>0.37</v>
      </c>
      <c r="N1314">
        <v>0.08</v>
      </c>
      <c r="O1314">
        <v>0.45</v>
      </c>
      <c r="P1314">
        <v>0.15</v>
      </c>
      <c r="Q1314">
        <v>0.51</v>
      </c>
      <c r="R1314">
        <v>0.18</v>
      </c>
      <c r="S1314">
        <v>0.55000000000000004</v>
      </c>
    </row>
    <row r="1315" spans="1:19">
      <c r="A1315" s="329">
        <v>41712</v>
      </c>
      <c r="B1315">
        <v>0.01</v>
      </c>
      <c r="C1315">
        <v>0.15</v>
      </c>
      <c r="D1315">
        <v>0.02</v>
      </c>
      <c r="E1315">
        <v>0.17</v>
      </c>
      <c r="F1315">
        <v>0.03</v>
      </c>
      <c r="G1315">
        <v>0.17</v>
      </c>
      <c r="H1315">
        <v>0.03</v>
      </c>
      <c r="I1315">
        <v>0.27</v>
      </c>
      <c r="J1315">
        <v>0.04</v>
      </c>
      <c r="K1315">
        <v>0.3</v>
      </c>
      <c r="L1315">
        <v>0.04</v>
      </c>
      <c r="M1315">
        <v>0.37</v>
      </c>
      <c r="N1315">
        <v>0.08</v>
      </c>
      <c r="O1315">
        <v>0.45</v>
      </c>
      <c r="P1315">
        <v>0.15</v>
      </c>
      <c r="Q1315">
        <v>0.51</v>
      </c>
      <c r="R1315">
        <v>0.18</v>
      </c>
      <c r="S1315">
        <v>0.55000000000000004</v>
      </c>
    </row>
    <row r="1316" spans="1:19">
      <c r="A1316" s="329">
        <v>41715</v>
      </c>
      <c r="B1316">
        <v>0.01</v>
      </c>
      <c r="C1316">
        <v>0.15</v>
      </c>
      <c r="D1316">
        <v>0.02</v>
      </c>
      <c r="E1316">
        <v>0.17</v>
      </c>
      <c r="F1316">
        <v>0.03</v>
      </c>
      <c r="G1316">
        <v>0.17</v>
      </c>
      <c r="H1316">
        <v>0.03</v>
      </c>
      <c r="I1316">
        <v>0.27</v>
      </c>
      <c r="J1316">
        <v>0.04</v>
      </c>
      <c r="K1316">
        <v>0.3</v>
      </c>
      <c r="L1316">
        <v>0.04</v>
      </c>
      <c r="M1316">
        <v>0.37</v>
      </c>
      <c r="N1316">
        <v>0.08</v>
      </c>
      <c r="O1316">
        <v>0.45</v>
      </c>
      <c r="P1316">
        <v>0.15</v>
      </c>
      <c r="Q1316">
        <v>0.51</v>
      </c>
      <c r="R1316">
        <v>0.18</v>
      </c>
      <c r="S1316">
        <v>0.55000000000000004</v>
      </c>
    </row>
    <row r="1317" spans="1:19">
      <c r="A1317" s="329">
        <v>41716</v>
      </c>
      <c r="B1317">
        <v>0.01</v>
      </c>
      <c r="C1317">
        <v>0.15</v>
      </c>
      <c r="D1317">
        <v>0.02</v>
      </c>
      <c r="E1317">
        <v>0.17</v>
      </c>
      <c r="F1317">
        <v>0.03</v>
      </c>
      <c r="G1317">
        <v>0.17</v>
      </c>
      <c r="H1317">
        <v>0.03</v>
      </c>
      <c r="I1317">
        <v>0.27</v>
      </c>
      <c r="J1317">
        <v>0.04</v>
      </c>
      <c r="K1317">
        <v>0.3</v>
      </c>
      <c r="L1317">
        <v>0.04</v>
      </c>
      <c r="M1317">
        <v>0.37</v>
      </c>
      <c r="N1317">
        <v>0.08</v>
      </c>
      <c r="O1317">
        <v>0.45</v>
      </c>
      <c r="P1317">
        <v>0.15</v>
      </c>
      <c r="Q1317">
        <v>0.51</v>
      </c>
      <c r="R1317">
        <v>0.18</v>
      </c>
      <c r="S1317">
        <v>0.55000000000000004</v>
      </c>
    </row>
    <row r="1318" spans="1:19">
      <c r="A1318" s="329">
        <v>41717</v>
      </c>
      <c r="B1318">
        <v>0.01</v>
      </c>
      <c r="C1318">
        <v>0.15</v>
      </c>
      <c r="D1318">
        <v>0.02</v>
      </c>
      <c r="E1318">
        <v>0.17</v>
      </c>
      <c r="F1318">
        <v>0.03</v>
      </c>
      <c r="G1318">
        <v>0.17</v>
      </c>
      <c r="H1318">
        <v>0.03</v>
      </c>
      <c r="I1318">
        <v>0.27</v>
      </c>
      <c r="J1318">
        <v>0.04</v>
      </c>
      <c r="K1318">
        <v>0.3</v>
      </c>
      <c r="L1318">
        <v>0.04</v>
      </c>
      <c r="M1318">
        <v>0.37</v>
      </c>
      <c r="N1318">
        <v>0.08</v>
      </c>
      <c r="O1318">
        <v>0.45</v>
      </c>
      <c r="P1318">
        <v>0.15</v>
      </c>
      <c r="Q1318">
        <v>0.51</v>
      </c>
      <c r="R1318">
        <v>0.18</v>
      </c>
      <c r="S1318">
        <v>0.55000000000000004</v>
      </c>
    </row>
    <row r="1319" spans="1:19">
      <c r="A1319" s="329">
        <v>41718</v>
      </c>
      <c r="B1319">
        <v>0.01</v>
      </c>
      <c r="C1319">
        <v>0.15</v>
      </c>
      <c r="D1319">
        <v>0.02</v>
      </c>
      <c r="E1319">
        <v>0.17</v>
      </c>
      <c r="F1319">
        <v>0.03</v>
      </c>
      <c r="G1319">
        <v>0.17</v>
      </c>
      <c r="H1319">
        <v>0.03</v>
      </c>
      <c r="I1319">
        <v>0.27</v>
      </c>
      <c r="J1319">
        <v>0.04</v>
      </c>
      <c r="K1319">
        <v>0.3</v>
      </c>
      <c r="L1319">
        <v>0.04</v>
      </c>
      <c r="M1319">
        <v>0.37</v>
      </c>
      <c r="N1319">
        <v>0.08</v>
      </c>
      <c r="O1319">
        <v>0.45</v>
      </c>
      <c r="P1319">
        <v>0.15</v>
      </c>
      <c r="Q1319">
        <v>0.51</v>
      </c>
      <c r="R1319">
        <v>0.18</v>
      </c>
      <c r="S1319">
        <v>0.55000000000000004</v>
      </c>
    </row>
    <row r="1320" spans="1:19">
      <c r="A1320" s="329">
        <v>41719</v>
      </c>
      <c r="B1320">
        <v>0.01</v>
      </c>
      <c r="C1320">
        <v>0.15</v>
      </c>
      <c r="D1320">
        <v>0.02</v>
      </c>
      <c r="E1320">
        <v>0.17</v>
      </c>
      <c r="F1320">
        <v>0.03</v>
      </c>
      <c r="G1320">
        <v>0.17</v>
      </c>
      <c r="H1320">
        <v>0.03</v>
      </c>
      <c r="I1320">
        <v>0.27</v>
      </c>
      <c r="J1320">
        <v>0.04</v>
      </c>
      <c r="K1320">
        <v>0.3</v>
      </c>
      <c r="L1320">
        <v>0.04</v>
      </c>
      <c r="M1320">
        <v>0.37</v>
      </c>
      <c r="N1320">
        <v>0.08</v>
      </c>
      <c r="O1320">
        <v>0.45</v>
      </c>
      <c r="P1320">
        <v>0.15</v>
      </c>
      <c r="Q1320">
        <v>0.51</v>
      </c>
      <c r="R1320">
        <v>0.18</v>
      </c>
      <c r="S1320">
        <v>0.55000000000000004</v>
      </c>
    </row>
    <row r="1321" spans="1:19">
      <c r="A1321" s="329">
        <v>41722</v>
      </c>
      <c r="B1321">
        <v>0.01</v>
      </c>
      <c r="C1321">
        <v>0.15</v>
      </c>
      <c r="D1321">
        <v>0.02</v>
      </c>
      <c r="E1321">
        <v>0.17</v>
      </c>
      <c r="F1321">
        <v>0.03</v>
      </c>
      <c r="G1321">
        <v>0.17</v>
      </c>
      <c r="H1321">
        <v>0.03</v>
      </c>
      <c r="I1321">
        <v>0.27</v>
      </c>
      <c r="J1321">
        <v>0.04</v>
      </c>
      <c r="K1321">
        <v>0.3</v>
      </c>
      <c r="L1321">
        <v>0.04</v>
      </c>
      <c r="M1321">
        <v>0.37</v>
      </c>
      <c r="N1321">
        <v>0.08</v>
      </c>
      <c r="O1321">
        <v>0.45</v>
      </c>
      <c r="P1321">
        <v>0.15</v>
      </c>
      <c r="Q1321">
        <v>0.51</v>
      </c>
      <c r="R1321">
        <v>0.18</v>
      </c>
      <c r="S1321">
        <v>0.55000000000000004</v>
      </c>
    </row>
    <row r="1322" spans="1:19">
      <c r="A1322" s="329">
        <v>41723</v>
      </c>
      <c r="B1322">
        <v>0.01</v>
      </c>
      <c r="C1322">
        <v>0.15</v>
      </c>
      <c r="D1322">
        <v>0.02</v>
      </c>
      <c r="E1322">
        <v>0.17</v>
      </c>
      <c r="F1322">
        <v>0.03</v>
      </c>
      <c r="G1322">
        <v>0.17</v>
      </c>
      <c r="H1322">
        <v>0.03</v>
      </c>
      <c r="I1322">
        <v>0.27</v>
      </c>
      <c r="J1322">
        <v>0.04</v>
      </c>
      <c r="K1322">
        <v>0.3</v>
      </c>
      <c r="L1322">
        <v>0.04</v>
      </c>
      <c r="M1322">
        <v>0.37</v>
      </c>
      <c r="N1322">
        <v>0.08</v>
      </c>
      <c r="O1322">
        <v>0.45</v>
      </c>
      <c r="P1322">
        <v>0.15</v>
      </c>
      <c r="Q1322">
        <v>0.51</v>
      </c>
      <c r="R1322">
        <v>0.18</v>
      </c>
      <c r="S1322">
        <v>0.55000000000000004</v>
      </c>
    </row>
    <row r="1323" spans="1:19">
      <c r="A1323" s="329">
        <v>41724</v>
      </c>
      <c r="B1323">
        <v>0.01</v>
      </c>
      <c r="C1323">
        <v>0.15</v>
      </c>
      <c r="D1323">
        <v>0.02</v>
      </c>
      <c r="E1323">
        <v>0.17</v>
      </c>
      <c r="F1323">
        <v>0.03</v>
      </c>
      <c r="G1323">
        <v>0.17</v>
      </c>
      <c r="H1323">
        <v>0.03</v>
      </c>
      <c r="I1323">
        <v>0.27</v>
      </c>
      <c r="J1323">
        <v>0.04</v>
      </c>
      <c r="K1323">
        <v>0.3</v>
      </c>
      <c r="L1323">
        <v>0.04</v>
      </c>
      <c r="M1323">
        <v>0.37</v>
      </c>
      <c r="N1323">
        <v>0.08</v>
      </c>
      <c r="O1323">
        <v>0.45</v>
      </c>
      <c r="P1323">
        <v>0.15</v>
      </c>
      <c r="Q1323">
        <v>0.51</v>
      </c>
      <c r="R1323">
        <v>0.18</v>
      </c>
      <c r="S1323">
        <v>0.55000000000000004</v>
      </c>
    </row>
    <row r="1324" spans="1:19">
      <c r="A1324" s="329">
        <v>41725</v>
      </c>
      <c r="B1324">
        <v>0.01</v>
      </c>
      <c r="C1324">
        <v>0.15</v>
      </c>
      <c r="D1324">
        <v>0.02</v>
      </c>
      <c r="E1324">
        <v>0.17</v>
      </c>
      <c r="F1324">
        <v>0.03</v>
      </c>
      <c r="G1324">
        <v>0.17</v>
      </c>
      <c r="H1324">
        <v>0.03</v>
      </c>
      <c r="I1324">
        <v>0.27</v>
      </c>
      <c r="J1324">
        <v>0.04</v>
      </c>
      <c r="K1324">
        <v>0.3</v>
      </c>
      <c r="L1324">
        <v>0.04</v>
      </c>
      <c r="M1324">
        <v>0.37</v>
      </c>
      <c r="N1324">
        <v>0.08</v>
      </c>
      <c r="O1324">
        <v>0.45</v>
      </c>
      <c r="P1324">
        <v>0.15</v>
      </c>
      <c r="Q1324">
        <v>0.51</v>
      </c>
      <c r="R1324">
        <v>0.18</v>
      </c>
      <c r="S1324">
        <v>0.55000000000000004</v>
      </c>
    </row>
    <row r="1325" spans="1:19">
      <c r="A1325" s="329">
        <v>41726</v>
      </c>
      <c r="B1325">
        <v>0.01</v>
      </c>
      <c r="C1325">
        <v>0.15</v>
      </c>
      <c r="D1325">
        <v>0.02</v>
      </c>
      <c r="E1325">
        <v>0.17</v>
      </c>
      <c r="F1325">
        <v>0.03</v>
      </c>
      <c r="G1325">
        <v>0.17</v>
      </c>
      <c r="H1325">
        <v>0.03</v>
      </c>
      <c r="I1325">
        <v>0.27</v>
      </c>
      <c r="J1325">
        <v>0.04</v>
      </c>
      <c r="K1325">
        <v>0.3</v>
      </c>
      <c r="L1325">
        <v>0.04</v>
      </c>
      <c r="M1325">
        <v>0.37</v>
      </c>
      <c r="N1325">
        <v>0.08</v>
      </c>
      <c r="O1325">
        <v>0.45</v>
      </c>
      <c r="P1325">
        <v>0.15</v>
      </c>
      <c r="Q1325">
        <v>0.51</v>
      </c>
      <c r="R1325">
        <v>0.18</v>
      </c>
      <c r="S1325">
        <v>0.55000000000000004</v>
      </c>
    </row>
    <row r="1326" spans="1:19">
      <c r="A1326" s="329">
        <v>41729</v>
      </c>
      <c r="B1326">
        <v>0.01</v>
      </c>
      <c r="C1326">
        <v>0.15</v>
      </c>
      <c r="D1326">
        <v>0.02</v>
      </c>
      <c r="E1326">
        <v>0.17</v>
      </c>
      <c r="F1326">
        <v>0.03</v>
      </c>
      <c r="G1326">
        <v>0.17</v>
      </c>
      <c r="H1326">
        <v>0.03</v>
      </c>
      <c r="I1326">
        <v>0.27</v>
      </c>
      <c r="J1326">
        <v>0.04</v>
      </c>
      <c r="K1326">
        <v>0.3</v>
      </c>
      <c r="L1326">
        <v>0.04</v>
      </c>
      <c r="M1326">
        <v>0.37</v>
      </c>
      <c r="N1326">
        <v>0.08</v>
      </c>
      <c r="O1326">
        <v>0.45</v>
      </c>
      <c r="P1326">
        <v>0.14000000000000001</v>
      </c>
      <c r="Q1326">
        <v>0.51</v>
      </c>
      <c r="R1326">
        <v>0.18</v>
      </c>
      <c r="S1326">
        <v>0.55000000000000004</v>
      </c>
    </row>
    <row r="1327" spans="1:19">
      <c r="A1327" s="329">
        <v>41730</v>
      </c>
      <c r="B1327">
        <v>0.01</v>
      </c>
      <c r="C1327">
        <v>0.15</v>
      </c>
      <c r="D1327">
        <v>0.02</v>
      </c>
      <c r="E1327">
        <v>0.17</v>
      </c>
      <c r="F1327">
        <v>0.03</v>
      </c>
      <c r="G1327">
        <v>0.17</v>
      </c>
      <c r="H1327">
        <v>0.03</v>
      </c>
      <c r="I1327">
        <v>0.27</v>
      </c>
      <c r="J1327">
        <v>0.04</v>
      </c>
      <c r="K1327">
        <v>0.3</v>
      </c>
      <c r="L1327">
        <v>0.04</v>
      </c>
      <c r="M1327">
        <v>0.37</v>
      </c>
      <c r="N1327">
        <v>0.08</v>
      </c>
      <c r="O1327">
        <v>0.45</v>
      </c>
      <c r="P1327">
        <v>0.14000000000000001</v>
      </c>
      <c r="Q1327">
        <v>0.51</v>
      </c>
      <c r="R1327">
        <v>0.18</v>
      </c>
      <c r="S1327">
        <v>0.55000000000000004</v>
      </c>
    </row>
    <row r="1328" spans="1:19">
      <c r="A1328" s="329">
        <v>41731</v>
      </c>
      <c r="B1328">
        <v>0.01</v>
      </c>
      <c r="C1328">
        <v>0.15</v>
      </c>
      <c r="D1328">
        <v>0.02</v>
      </c>
      <c r="E1328">
        <v>0.17</v>
      </c>
      <c r="F1328">
        <v>0.03</v>
      </c>
      <c r="G1328">
        <v>0.17</v>
      </c>
      <c r="H1328">
        <v>0.03</v>
      </c>
      <c r="I1328">
        <v>0.27</v>
      </c>
      <c r="J1328">
        <v>0.04</v>
      </c>
      <c r="K1328">
        <v>0.3</v>
      </c>
      <c r="L1328">
        <v>0.04</v>
      </c>
      <c r="M1328">
        <v>0.37</v>
      </c>
      <c r="N1328">
        <v>0.08</v>
      </c>
      <c r="O1328">
        <v>0.45</v>
      </c>
      <c r="P1328">
        <v>0.14000000000000001</v>
      </c>
      <c r="Q1328">
        <v>0.51</v>
      </c>
      <c r="R1328">
        <v>0.18</v>
      </c>
      <c r="S1328">
        <v>0.55000000000000004</v>
      </c>
    </row>
    <row r="1329" spans="1:19">
      <c r="A1329" s="329">
        <v>41732</v>
      </c>
      <c r="B1329">
        <v>0.01</v>
      </c>
      <c r="C1329">
        <v>0.15</v>
      </c>
      <c r="D1329">
        <v>0.02</v>
      </c>
      <c r="E1329">
        <v>0.17</v>
      </c>
      <c r="F1329">
        <v>0.03</v>
      </c>
      <c r="G1329">
        <v>0.17</v>
      </c>
      <c r="H1329">
        <v>0.03</v>
      </c>
      <c r="I1329">
        <v>0.27</v>
      </c>
      <c r="J1329">
        <v>0.04</v>
      </c>
      <c r="K1329">
        <v>0.3</v>
      </c>
      <c r="L1329">
        <v>0.04</v>
      </c>
      <c r="M1329">
        <v>0.37</v>
      </c>
      <c r="N1329">
        <v>0.08</v>
      </c>
      <c r="O1329">
        <v>0.45</v>
      </c>
      <c r="P1329">
        <v>0.14000000000000001</v>
      </c>
      <c r="Q1329">
        <v>0.51</v>
      </c>
      <c r="R1329">
        <v>0.18</v>
      </c>
      <c r="S1329">
        <v>0.55000000000000004</v>
      </c>
    </row>
    <row r="1330" spans="1:19">
      <c r="A1330" s="329">
        <v>41733</v>
      </c>
      <c r="B1330">
        <v>0.01</v>
      </c>
      <c r="C1330">
        <v>0.15</v>
      </c>
      <c r="D1330">
        <v>0.02</v>
      </c>
      <c r="E1330">
        <v>0.17</v>
      </c>
      <c r="F1330">
        <v>0.03</v>
      </c>
      <c r="G1330">
        <v>0.17</v>
      </c>
      <c r="H1330">
        <v>0.03</v>
      </c>
      <c r="I1330">
        <v>0.27</v>
      </c>
      <c r="J1330">
        <v>0.04</v>
      </c>
      <c r="K1330">
        <v>0.3</v>
      </c>
      <c r="L1330">
        <v>0.04</v>
      </c>
      <c r="M1330">
        <v>0.37</v>
      </c>
      <c r="N1330">
        <v>0.08</v>
      </c>
      <c r="O1330">
        <v>0.45</v>
      </c>
      <c r="P1330">
        <v>0.14000000000000001</v>
      </c>
      <c r="Q1330">
        <v>0.51</v>
      </c>
      <c r="R1330">
        <v>0.18</v>
      </c>
      <c r="S1330">
        <v>0.55000000000000004</v>
      </c>
    </row>
    <row r="1331" spans="1:19">
      <c r="A1331" s="329">
        <v>41736</v>
      </c>
      <c r="B1331">
        <v>0.01</v>
      </c>
      <c r="C1331">
        <v>0.15</v>
      </c>
      <c r="D1331">
        <v>0.02</v>
      </c>
      <c r="E1331">
        <v>0.17</v>
      </c>
      <c r="F1331">
        <v>0.03</v>
      </c>
      <c r="G1331">
        <v>0.17</v>
      </c>
      <c r="H1331">
        <v>0.03</v>
      </c>
      <c r="I1331">
        <v>0.27</v>
      </c>
      <c r="J1331">
        <v>0.04</v>
      </c>
      <c r="K1331">
        <v>0.3</v>
      </c>
      <c r="L1331">
        <v>0.04</v>
      </c>
      <c r="M1331">
        <v>0.37</v>
      </c>
      <c r="N1331">
        <v>0.08</v>
      </c>
      <c r="O1331">
        <v>0.45</v>
      </c>
      <c r="P1331">
        <v>0.14000000000000001</v>
      </c>
      <c r="Q1331">
        <v>0.51</v>
      </c>
      <c r="R1331">
        <v>0.18</v>
      </c>
      <c r="S1331">
        <v>0.55000000000000004</v>
      </c>
    </row>
    <row r="1332" spans="1:19">
      <c r="A1332" s="329">
        <v>41737</v>
      </c>
      <c r="B1332">
        <v>0.01</v>
      </c>
      <c r="C1332">
        <v>0.15</v>
      </c>
      <c r="D1332">
        <v>0.02</v>
      </c>
      <c r="E1332">
        <v>0.17</v>
      </c>
      <c r="F1332">
        <v>0.03</v>
      </c>
      <c r="G1332">
        <v>0.17</v>
      </c>
      <c r="H1332">
        <v>0.03</v>
      </c>
      <c r="I1332">
        <v>0.27</v>
      </c>
      <c r="J1332">
        <v>0.04</v>
      </c>
      <c r="K1332">
        <v>0.3</v>
      </c>
      <c r="L1332">
        <v>0.04</v>
      </c>
      <c r="M1332">
        <v>0.37</v>
      </c>
      <c r="N1332">
        <v>0.08</v>
      </c>
      <c r="O1332">
        <v>0.45</v>
      </c>
      <c r="P1332">
        <v>0.14000000000000001</v>
      </c>
      <c r="Q1332">
        <v>0.51</v>
      </c>
      <c r="R1332">
        <v>0.18</v>
      </c>
      <c r="S1332">
        <v>0.55000000000000004</v>
      </c>
    </row>
    <row r="1333" spans="1:19">
      <c r="A1333" s="329">
        <v>41738</v>
      </c>
      <c r="B1333">
        <v>0.01</v>
      </c>
      <c r="C1333">
        <v>0.15</v>
      </c>
      <c r="D1333">
        <v>0.02</v>
      </c>
      <c r="E1333">
        <v>0.17</v>
      </c>
      <c r="F1333">
        <v>0.03</v>
      </c>
      <c r="G1333">
        <v>0.17</v>
      </c>
      <c r="H1333">
        <v>0.03</v>
      </c>
      <c r="I1333">
        <v>0.27</v>
      </c>
      <c r="J1333">
        <v>0.04</v>
      </c>
      <c r="K1333">
        <v>0.3</v>
      </c>
      <c r="L1333">
        <v>0.04</v>
      </c>
      <c r="M1333">
        <v>0.37</v>
      </c>
      <c r="N1333">
        <v>0.08</v>
      </c>
      <c r="O1333">
        <v>0.45</v>
      </c>
      <c r="P1333">
        <v>0.14000000000000001</v>
      </c>
      <c r="Q1333">
        <v>0.51</v>
      </c>
      <c r="R1333">
        <v>0.18</v>
      </c>
      <c r="S1333">
        <v>0.55000000000000004</v>
      </c>
    </row>
    <row r="1334" spans="1:19">
      <c r="A1334" s="329">
        <v>41739</v>
      </c>
      <c r="B1334">
        <v>0.01</v>
      </c>
      <c r="C1334">
        <v>0.15</v>
      </c>
      <c r="D1334">
        <v>0.02</v>
      </c>
      <c r="E1334">
        <v>0.17</v>
      </c>
      <c r="F1334">
        <v>0.03</v>
      </c>
      <c r="G1334">
        <v>0.17</v>
      </c>
      <c r="H1334">
        <v>0.03</v>
      </c>
      <c r="I1334">
        <v>0.27</v>
      </c>
      <c r="J1334">
        <v>0.04</v>
      </c>
      <c r="K1334">
        <v>0.3</v>
      </c>
      <c r="L1334">
        <v>0.04</v>
      </c>
      <c r="M1334">
        <v>0.37</v>
      </c>
      <c r="N1334">
        <v>0.08</v>
      </c>
      <c r="O1334">
        <v>0.45</v>
      </c>
      <c r="P1334">
        <v>0.14000000000000001</v>
      </c>
      <c r="Q1334">
        <v>0.51</v>
      </c>
      <c r="R1334">
        <v>0.18</v>
      </c>
      <c r="S1334">
        <v>0.55000000000000004</v>
      </c>
    </row>
    <row r="1335" spans="1:19">
      <c r="A1335" s="329">
        <v>41740</v>
      </c>
      <c r="B1335">
        <v>0.01</v>
      </c>
      <c r="C1335">
        <v>0.15</v>
      </c>
      <c r="D1335">
        <v>0.02</v>
      </c>
      <c r="E1335">
        <v>0.17</v>
      </c>
      <c r="F1335">
        <v>0.03</v>
      </c>
      <c r="G1335">
        <v>0.17</v>
      </c>
      <c r="H1335">
        <v>0.03</v>
      </c>
      <c r="I1335">
        <v>0.27</v>
      </c>
      <c r="J1335">
        <v>0.04</v>
      </c>
      <c r="K1335">
        <v>0.3</v>
      </c>
      <c r="L1335">
        <v>0.04</v>
      </c>
      <c r="M1335">
        <v>0.37</v>
      </c>
      <c r="N1335">
        <v>0.08</v>
      </c>
      <c r="O1335">
        <v>0.44</v>
      </c>
      <c r="P1335">
        <v>0.14000000000000001</v>
      </c>
      <c r="Q1335">
        <v>0.51</v>
      </c>
      <c r="R1335">
        <v>0.18</v>
      </c>
      <c r="S1335">
        <v>0.55000000000000004</v>
      </c>
    </row>
    <row r="1336" spans="1:19">
      <c r="A1336" s="329">
        <v>41743</v>
      </c>
      <c r="B1336">
        <v>0.01</v>
      </c>
      <c r="C1336">
        <v>0.15</v>
      </c>
      <c r="D1336">
        <v>0.02</v>
      </c>
      <c r="E1336">
        <v>0.17</v>
      </c>
      <c r="F1336">
        <v>0.03</v>
      </c>
      <c r="G1336">
        <v>0.17</v>
      </c>
      <c r="H1336">
        <v>0.03</v>
      </c>
      <c r="I1336">
        <v>0.27</v>
      </c>
      <c r="J1336">
        <v>0.04</v>
      </c>
      <c r="K1336">
        <v>0.3</v>
      </c>
      <c r="L1336">
        <v>0.04</v>
      </c>
      <c r="M1336">
        <v>0.37</v>
      </c>
      <c r="N1336">
        <v>0.08</v>
      </c>
      <c r="O1336">
        <v>0.44</v>
      </c>
      <c r="P1336">
        <v>0.14000000000000001</v>
      </c>
      <c r="Q1336">
        <v>0.51</v>
      </c>
      <c r="R1336">
        <v>0.18</v>
      </c>
      <c r="S1336">
        <v>0.55000000000000004</v>
      </c>
    </row>
    <row r="1337" spans="1:19">
      <c r="A1337" s="329">
        <v>41744</v>
      </c>
      <c r="B1337">
        <v>0.01</v>
      </c>
      <c r="C1337">
        <v>0.15</v>
      </c>
      <c r="D1337">
        <v>0.02</v>
      </c>
      <c r="E1337">
        <v>0.17</v>
      </c>
      <c r="F1337">
        <v>0.03</v>
      </c>
      <c r="G1337">
        <v>0.17</v>
      </c>
      <c r="H1337">
        <v>0.03</v>
      </c>
      <c r="I1337">
        <v>0.27</v>
      </c>
      <c r="J1337">
        <v>0.04</v>
      </c>
      <c r="K1337">
        <v>0.3</v>
      </c>
      <c r="L1337">
        <v>0.04</v>
      </c>
      <c r="M1337">
        <v>0.37</v>
      </c>
      <c r="N1337">
        <v>0.08</v>
      </c>
      <c r="O1337">
        <v>0.44</v>
      </c>
      <c r="P1337">
        <v>0.14000000000000001</v>
      </c>
      <c r="Q1337">
        <v>0.51</v>
      </c>
      <c r="R1337">
        <v>0.18</v>
      </c>
      <c r="S1337">
        <v>0.55000000000000004</v>
      </c>
    </row>
    <row r="1338" spans="1:19">
      <c r="A1338" s="329">
        <v>41745</v>
      </c>
      <c r="B1338">
        <v>0.01</v>
      </c>
      <c r="C1338">
        <v>0.15</v>
      </c>
      <c r="D1338">
        <v>0.02</v>
      </c>
      <c r="E1338">
        <v>0.17</v>
      </c>
      <c r="F1338">
        <v>0.03</v>
      </c>
      <c r="G1338">
        <v>0.17</v>
      </c>
      <c r="H1338">
        <v>0.03</v>
      </c>
      <c r="I1338">
        <v>0.27</v>
      </c>
      <c r="J1338">
        <v>0.04</v>
      </c>
      <c r="K1338">
        <v>0.3</v>
      </c>
      <c r="L1338">
        <v>0.04</v>
      </c>
      <c r="M1338">
        <v>0.37</v>
      </c>
      <c r="N1338">
        <v>0.08</v>
      </c>
      <c r="O1338">
        <v>0.44</v>
      </c>
      <c r="P1338">
        <v>0.14000000000000001</v>
      </c>
      <c r="Q1338">
        <v>0.51</v>
      </c>
      <c r="R1338">
        <v>0.18</v>
      </c>
      <c r="S1338">
        <v>0.55000000000000004</v>
      </c>
    </row>
    <row r="1339" spans="1:19">
      <c r="A1339" s="329">
        <v>41746</v>
      </c>
      <c r="B1339">
        <v>0.01</v>
      </c>
      <c r="C1339">
        <v>0.15</v>
      </c>
      <c r="D1339">
        <v>0.02</v>
      </c>
      <c r="E1339">
        <v>0.17</v>
      </c>
      <c r="F1339">
        <v>0.03</v>
      </c>
      <c r="G1339">
        <v>0.17</v>
      </c>
      <c r="H1339">
        <v>0.03</v>
      </c>
      <c r="I1339">
        <v>0.27</v>
      </c>
      <c r="J1339">
        <v>0.04</v>
      </c>
      <c r="K1339">
        <v>0.3</v>
      </c>
      <c r="L1339">
        <v>0.04</v>
      </c>
      <c r="M1339">
        <v>0.37</v>
      </c>
      <c r="N1339">
        <v>0.08</v>
      </c>
      <c r="O1339">
        <v>0.44</v>
      </c>
      <c r="P1339">
        <v>0.14000000000000001</v>
      </c>
      <c r="Q1339">
        <v>0.51</v>
      </c>
      <c r="R1339">
        <v>0.18</v>
      </c>
      <c r="S1339">
        <v>0.55000000000000004</v>
      </c>
    </row>
    <row r="1340" spans="1:19">
      <c r="A1340" s="329">
        <v>41747</v>
      </c>
      <c r="B1340">
        <v>0.01</v>
      </c>
      <c r="C1340">
        <v>0.15</v>
      </c>
      <c r="D1340">
        <v>0.02</v>
      </c>
      <c r="E1340">
        <v>0.17</v>
      </c>
      <c r="F1340">
        <v>0.03</v>
      </c>
      <c r="G1340">
        <v>0.17</v>
      </c>
      <c r="H1340">
        <v>0.03</v>
      </c>
      <c r="I1340">
        <v>0.27</v>
      </c>
      <c r="J1340">
        <v>0.04</v>
      </c>
      <c r="K1340">
        <v>0.3</v>
      </c>
      <c r="L1340">
        <v>0.04</v>
      </c>
      <c r="M1340">
        <v>0.37</v>
      </c>
      <c r="N1340">
        <v>0.08</v>
      </c>
      <c r="O1340">
        <v>0.44</v>
      </c>
      <c r="P1340">
        <v>0.14000000000000001</v>
      </c>
      <c r="Q1340">
        <v>0.51</v>
      </c>
      <c r="R1340">
        <v>0.18</v>
      </c>
      <c r="S1340">
        <v>0.55000000000000004</v>
      </c>
    </row>
    <row r="1341" spans="1:19">
      <c r="A1341" s="329">
        <v>41751</v>
      </c>
      <c r="B1341">
        <v>0.01</v>
      </c>
      <c r="C1341">
        <v>0.15</v>
      </c>
      <c r="D1341">
        <v>0.02</v>
      </c>
      <c r="E1341">
        <v>0.17</v>
      </c>
      <c r="F1341">
        <v>0.03</v>
      </c>
      <c r="G1341">
        <v>0.17</v>
      </c>
      <c r="H1341">
        <v>0.03</v>
      </c>
      <c r="I1341">
        <v>0.27</v>
      </c>
      <c r="J1341">
        <v>0.04</v>
      </c>
      <c r="K1341">
        <v>0.3</v>
      </c>
      <c r="L1341">
        <v>0.04</v>
      </c>
      <c r="M1341">
        <v>0.37</v>
      </c>
      <c r="N1341">
        <v>0.08</v>
      </c>
      <c r="O1341">
        <v>0.44</v>
      </c>
      <c r="P1341">
        <v>0.14000000000000001</v>
      </c>
      <c r="Q1341">
        <v>0.51</v>
      </c>
      <c r="R1341">
        <v>0.18</v>
      </c>
      <c r="S1341">
        <v>0.55000000000000004</v>
      </c>
    </row>
    <row r="1342" spans="1:19">
      <c r="A1342" s="329">
        <v>41752</v>
      </c>
      <c r="B1342">
        <v>0.01</v>
      </c>
      <c r="C1342">
        <v>0.15</v>
      </c>
      <c r="D1342">
        <v>0.02</v>
      </c>
      <c r="E1342">
        <v>0.17</v>
      </c>
      <c r="F1342">
        <v>0.03</v>
      </c>
      <c r="G1342">
        <v>0.17</v>
      </c>
      <c r="H1342">
        <v>0.03</v>
      </c>
      <c r="I1342">
        <v>0.27</v>
      </c>
      <c r="J1342">
        <v>0.04</v>
      </c>
      <c r="K1342">
        <v>0.3</v>
      </c>
      <c r="L1342">
        <v>0.05</v>
      </c>
      <c r="M1342">
        <v>0.37</v>
      </c>
      <c r="N1342">
        <v>0.08</v>
      </c>
      <c r="O1342">
        <v>0.44</v>
      </c>
      <c r="P1342">
        <v>0.14000000000000001</v>
      </c>
      <c r="Q1342">
        <v>0.51</v>
      </c>
      <c r="R1342">
        <v>0.18</v>
      </c>
      <c r="S1342">
        <v>0.55000000000000004</v>
      </c>
    </row>
    <row r="1343" spans="1:19">
      <c r="A1343" s="329">
        <v>41753</v>
      </c>
      <c r="B1343">
        <v>0.01</v>
      </c>
      <c r="C1343">
        <v>0.15</v>
      </c>
      <c r="D1343">
        <v>0.02</v>
      </c>
      <c r="E1343">
        <v>0.17</v>
      </c>
      <c r="F1343">
        <v>0.03</v>
      </c>
      <c r="G1343">
        <v>0.17</v>
      </c>
      <c r="H1343">
        <v>0.03</v>
      </c>
      <c r="I1343">
        <v>0.27</v>
      </c>
      <c r="J1343">
        <v>0.04</v>
      </c>
      <c r="K1343">
        <v>0.3</v>
      </c>
      <c r="L1343">
        <v>0.05</v>
      </c>
      <c r="M1343">
        <v>0.37</v>
      </c>
      <c r="N1343">
        <v>0.08</v>
      </c>
      <c r="O1343">
        <v>0.44</v>
      </c>
      <c r="P1343">
        <v>0.14000000000000001</v>
      </c>
      <c r="Q1343">
        <v>0.51</v>
      </c>
      <c r="R1343">
        <v>0.18</v>
      </c>
      <c r="S1343">
        <v>0.54</v>
      </c>
    </row>
    <row r="1344" spans="1:19">
      <c r="A1344" s="329">
        <v>41754</v>
      </c>
      <c r="B1344">
        <v>0.01</v>
      </c>
      <c r="C1344">
        <v>0.15</v>
      </c>
      <c r="D1344">
        <v>0.02</v>
      </c>
      <c r="E1344">
        <v>0.17</v>
      </c>
      <c r="F1344">
        <v>0.03</v>
      </c>
      <c r="G1344">
        <v>0.17</v>
      </c>
      <c r="H1344">
        <v>0.03</v>
      </c>
      <c r="I1344">
        <v>0.27</v>
      </c>
      <c r="J1344">
        <v>0.04</v>
      </c>
      <c r="K1344">
        <v>0.3</v>
      </c>
      <c r="L1344">
        <v>0.05</v>
      </c>
      <c r="M1344">
        <v>0.37</v>
      </c>
      <c r="N1344">
        <v>0.08</v>
      </c>
      <c r="O1344">
        <v>0.44</v>
      </c>
      <c r="P1344">
        <v>0.14000000000000001</v>
      </c>
      <c r="Q1344">
        <v>0.51</v>
      </c>
      <c r="R1344">
        <v>0.18</v>
      </c>
      <c r="S1344">
        <v>0.54</v>
      </c>
    </row>
    <row r="1345" spans="1:19">
      <c r="A1345" s="329">
        <v>41757</v>
      </c>
      <c r="B1345">
        <v>0.01</v>
      </c>
      <c r="C1345">
        <v>0.15</v>
      </c>
      <c r="D1345">
        <v>0.02</v>
      </c>
      <c r="E1345">
        <v>0.17</v>
      </c>
      <c r="F1345">
        <v>0.03</v>
      </c>
      <c r="G1345">
        <v>0.17</v>
      </c>
      <c r="H1345">
        <v>0.03</v>
      </c>
      <c r="I1345">
        <v>0.27</v>
      </c>
      <c r="J1345">
        <v>0.04</v>
      </c>
      <c r="K1345">
        <v>0.3</v>
      </c>
      <c r="L1345">
        <v>0.05</v>
      </c>
      <c r="M1345">
        <v>0.37</v>
      </c>
      <c r="N1345">
        <v>0.08</v>
      </c>
      <c r="O1345">
        <v>0.44</v>
      </c>
      <c r="P1345">
        <v>0.14000000000000001</v>
      </c>
      <c r="Q1345">
        <v>0.51</v>
      </c>
      <c r="R1345">
        <v>0.17</v>
      </c>
      <c r="S1345">
        <v>0.54</v>
      </c>
    </row>
    <row r="1346" spans="1:19">
      <c r="A1346" s="329">
        <v>41758</v>
      </c>
      <c r="B1346">
        <v>0.01</v>
      </c>
      <c r="C1346">
        <v>0.15</v>
      </c>
      <c r="D1346">
        <v>0.02</v>
      </c>
      <c r="E1346">
        <v>0.17</v>
      </c>
      <c r="F1346">
        <v>0.03</v>
      </c>
      <c r="G1346">
        <v>0.17</v>
      </c>
      <c r="H1346">
        <v>0.03</v>
      </c>
      <c r="I1346">
        <v>0.27</v>
      </c>
      <c r="J1346">
        <v>0.04</v>
      </c>
      <c r="K1346">
        <v>0.3</v>
      </c>
      <c r="L1346">
        <v>0.05</v>
      </c>
      <c r="M1346">
        <v>0.37</v>
      </c>
      <c r="N1346">
        <v>7.0000000000000007E-2</v>
      </c>
      <c r="O1346">
        <v>0.44</v>
      </c>
      <c r="P1346">
        <v>0.14000000000000001</v>
      </c>
      <c r="Q1346">
        <v>0.51</v>
      </c>
      <c r="R1346">
        <v>0.17</v>
      </c>
      <c r="S1346">
        <v>0.54</v>
      </c>
    </row>
    <row r="1347" spans="1:19">
      <c r="A1347" s="329">
        <v>41759</v>
      </c>
      <c r="B1347">
        <v>0.01</v>
      </c>
      <c r="C1347">
        <v>0.15</v>
      </c>
      <c r="D1347">
        <v>0.02</v>
      </c>
      <c r="E1347">
        <v>0.17</v>
      </c>
      <c r="F1347">
        <v>0.03</v>
      </c>
      <c r="G1347">
        <v>0.17</v>
      </c>
      <c r="H1347">
        <v>0.03</v>
      </c>
      <c r="I1347">
        <v>0.27</v>
      </c>
      <c r="J1347">
        <v>0.04</v>
      </c>
      <c r="K1347">
        <v>0.3</v>
      </c>
      <c r="L1347">
        <v>0.05</v>
      </c>
      <c r="M1347">
        <v>0.37</v>
      </c>
      <c r="N1347">
        <v>7.0000000000000007E-2</v>
      </c>
      <c r="O1347">
        <v>0.44</v>
      </c>
      <c r="P1347">
        <v>0.14000000000000001</v>
      </c>
      <c r="Q1347">
        <v>0.51</v>
      </c>
      <c r="R1347">
        <v>0.17</v>
      </c>
      <c r="S1347">
        <v>0.54</v>
      </c>
    </row>
    <row r="1348" spans="1:19">
      <c r="A1348" s="329">
        <v>41761</v>
      </c>
      <c r="B1348">
        <v>0.01</v>
      </c>
      <c r="C1348">
        <v>0.15</v>
      </c>
      <c r="D1348">
        <v>0.02</v>
      </c>
      <c r="E1348">
        <v>0.17</v>
      </c>
      <c r="F1348">
        <v>0.03</v>
      </c>
      <c r="G1348">
        <v>0.17</v>
      </c>
      <c r="H1348">
        <v>0.03</v>
      </c>
      <c r="I1348">
        <v>0.27</v>
      </c>
      <c r="J1348">
        <v>0.04</v>
      </c>
      <c r="K1348">
        <v>0.3</v>
      </c>
      <c r="L1348">
        <v>0.05</v>
      </c>
      <c r="M1348">
        <v>0.37</v>
      </c>
      <c r="N1348">
        <v>7.0000000000000007E-2</v>
      </c>
      <c r="O1348">
        <v>0.44</v>
      </c>
      <c r="P1348">
        <v>0.14000000000000001</v>
      </c>
      <c r="Q1348">
        <v>0.51</v>
      </c>
      <c r="R1348">
        <v>0.17</v>
      </c>
      <c r="S1348">
        <v>0.54</v>
      </c>
    </row>
    <row r="1349" spans="1:19">
      <c r="A1349" s="329">
        <v>41764</v>
      </c>
      <c r="B1349">
        <v>0.01</v>
      </c>
      <c r="C1349">
        <v>0.15</v>
      </c>
      <c r="D1349">
        <v>0.02</v>
      </c>
      <c r="E1349">
        <v>0.17</v>
      </c>
      <c r="F1349">
        <v>0.03</v>
      </c>
      <c r="G1349">
        <v>0.17</v>
      </c>
      <c r="H1349">
        <v>0.03</v>
      </c>
      <c r="I1349">
        <v>0.27</v>
      </c>
      <c r="J1349">
        <v>0.04</v>
      </c>
      <c r="K1349">
        <v>0.3</v>
      </c>
      <c r="L1349">
        <v>0.05</v>
      </c>
      <c r="M1349">
        <v>0.37</v>
      </c>
      <c r="N1349">
        <v>7.0000000000000007E-2</v>
      </c>
      <c r="O1349">
        <v>0.44</v>
      </c>
      <c r="P1349">
        <v>0.14000000000000001</v>
      </c>
      <c r="Q1349">
        <v>0.51</v>
      </c>
      <c r="R1349">
        <v>0.17</v>
      </c>
      <c r="S1349">
        <v>0.54</v>
      </c>
    </row>
    <row r="1350" spans="1:19">
      <c r="A1350" s="329">
        <v>41765</v>
      </c>
      <c r="B1350">
        <v>0.01</v>
      </c>
      <c r="C1350">
        <v>0.15</v>
      </c>
      <c r="D1350">
        <v>0.02</v>
      </c>
      <c r="E1350">
        <v>0.17</v>
      </c>
      <c r="F1350">
        <v>0.03</v>
      </c>
      <c r="G1350">
        <v>0.17</v>
      </c>
      <c r="H1350">
        <v>0.03</v>
      </c>
      <c r="I1350">
        <v>0.27</v>
      </c>
      <c r="J1350">
        <v>0.04</v>
      </c>
      <c r="K1350">
        <v>0.3</v>
      </c>
      <c r="L1350">
        <v>0.05</v>
      </c>
      <c r="M1350">
        <v>0.37</v>
      </c>
      <c r="N1350">
        <v>7.0000000000000007E-2</v>
      </c>
      <c r="O1350">
        <v>0.44</v>
      </c>
      <c r="P1350">
        <v>0.14000000000000001</v>
      </c>
      <c r="Q1350">
        <v>0.51</v>
      </c>
      <c r="R1350">
        <v>0.17</v>
      </c>
      <c r="S1350">
        <v>0.54</v>
      </c>
    </row>
    <row r="1351" spans="1:19">
      <c r="A1351" s="329">
        <v>41766</v>
      </c>
      <c r="B1351">
        <v>0.01</v>
      </c>
      <c r="C1351">
        <v>0.15</v>
      </c>
      <c r="D1351">
        <v>0.02</v>
      </c>
      <c r="E1351">
        <v>0.17</v>
      </c>
      <c r="F1351">
        <v>0.03</v>
      </c>
      <c r="G1351">
        <v>0.17</v>
      </c>
      <c r="H1351">
        <v>0.03</v>
      </c>
      <c r="I1351">
        <v>0.27</v>
      </c>
      <c r="J1351">
        <v>0.04</v>
      </c>
      <c r="K1351">
        <v>0.3</v>
      </c>
      <c r="L1351">
        <v>0.05</v>
      </c>
      <c r="M1351">
        <v>0.37</v>
      </c>
      <c r="N1351">
        <v>7.0000000000000007E-2</v>
      </c>
      <c r="O1351">
        <v>0.44</v>
      </c>
      <c r="P1351">
        <v>0.14000000000000001</v>
      </c>
      <c r="Q1351">
        <v>0.51</v>
      </c>
      <c r="R1351">
        <v>0.17</v>
      </c>
      <c r="S1351">
        <v>0.54</v>
      </c>
    </row>
    <row r="1352" spans="1:19">
      <c r="A1352" s="329">
        <v>41768</v>
      </c>
      <c r="B1352">
        <v>0.01</v>
      </c>
      <c r="C1352">
        <v>0.15</v>
      </c>
      <c r="D1352">
        <v>0.02</v>
      </c>
      <c r="E1352">
        <v>0.17</v>
      </c>
      <c r="F1352">
        <v>0.03</v>
      </c>
      <c r="G1352">
        <v>0.17</v>
      </c>
      <c r="H1352">
        <v>0.03</v>
      </c>
      <c r="I1352">
        <v>0.27</v>
      </c>
      <c r="J1352">
        <v>0.04</v>
      </c>
      <c r="K1352">
        <v>0.3</v>
      </c>
      <c r="L1352">
        <v>0.05</v>
      </c>
      <c r="M1352">
        <v>0.37</v>
      </c>
      <c r="N1352">
        <v>7.0000000000000007E-2</v>
      </c>
      <c r="O1352">
        <v>0.44</v>
      </c>
      <c r="P1352">
        <v>0.14000000000000001</v>
      </c>
      <c r="Q1352">
        <v>0.51</v>
      </c>
      <c r="R1352">
        <v>0.17</v>
      </c>
      <c r="S1352">
        <v>0.54</v>
      </c>
    </row>
    <row r="1353" spans="1:19">
      <c r="A1353" s="329">
        <v>41771</v>
      </c>
      <c r="B1353">
        <v>0.01</v>
      </c>
      <c r="C1353">
        <v>0.15</v>
      </c>
      <c r="D1353">
        <v>0.02</v>
      </c>
      <c r="E1353">
        <v>0.17</v>
      </c>
      <c r="F1353">
        <v>0.03</v>
      </c>
      <c r="G1353">
        <v>0.17</v>
      </c>
      <c r="H1353">
        <v>0.03</v>
      </c>
      <c r="I1353">
        <v>0.27</v>
      </c>
      <c r="J1353">
        <v>0.04</v>
      </c>
      <c r="K1353">
        <v>0.3</v>
      </c>
      <c r="L1353">
        <v>0.05</v>
      </c>
      <c r="M1353">
        <v>0.37</v>
      </c>
      <c r="N1353">
        <v>7.0000000000000007E-2</v>
      </c>
      <c r="O1353">
        <v>0.44</v>
      </c>
      <c r="P1353">
        <v>0.14000000000000001</v>
      </c>
      <c r="Q1353">
        <v>0.51</v>
      </c>
      <c r="R1353">
        <v>0.17</v>
      </c>
      <c r="S1353">
        <v>0.54</v>
      </c>
    </row>
    <row r="1354" spans="1:19">
      <c r="A1354" s="329">
        <v>41772</v>
      </c>
      <c r="B1354">
        <v>0.01</v>
      </c>
      <c r="C1354">
        <v>0.15</v>
      </c>
      <c r="D1354">
        <v>0.02</v>
      </c>
      <c r="E1354">
        <v>0.17</v>
      </c>
      <c r="F1354">
        <v>0.03</v>
      </c>
      <c r="G1354">
        <v>0.17</v>
      </c>
      <c r="H1354">
        <v>0.03</v>
      </c>
      <c r="I1354">
        <v>0.27</v>
      </c>
      <c r="J1354">
        <v>0.04</v>
      </c>
      <c r="K1354">
        <v>0.3</v>
      </c>
      <c r="L1354">
        <v>0.05</v>
      </c>
      <c r="M1354">
        <v>0.37</v>
      </c>
      <c r="N1354">
        <v>7.0000000000000007E-2</v>
      </c>
      <c r="O1354">
        <v>0.44</v>
      </c>
      <c r="P1354">
        <v>0.14000000000000001</v>
      </c>
      <c r="Q1354">
        <v>0.5</v>
      </c>
      <c r="R1354">
        <v>0.17</v>
      </c>
      <c r="S1354">
        <v>0.54</v>
      </c>
    </row>
    <row r="1355" spans="1:19">
      <c r="A1355" s="329">
        <v>41773</v>
      </c>
      <c r="B1355">
        <v>0.01</v>
      </c>
      <c r="C1355">
        <v>0.15</v>
      </c>
      <c r="D1355">
        <v>0.02</v>
      </c>
      <c r="E1355">
        <v>0.17</v>
      </c>
      <c r="F1355">
        <v>0.03</v>
      </c>
      <c r="G1355">
        <v>0.17</v>
      </c>
      <c r="H1355">
        <v>0.03</v>
      </c>
      <c r="I1355">
        <v>0.27</v>
      </c>
      <c r="J1355">
        <v>0.04</v>
      </c>
      <c r="K1355">
        <v>0.3</v>
      </c>
      <c r="L1355">
        <v>0.05</v>
      </c>
      <c r="M1355">
        <v>0.37</v>
      </c>
      <c r="N1355">
        <v>7.0000000000000007E-2</v>
      </c>
      <c r="O1355">
        <v>0.44</v>
      </c>
      <c r="P1355">
        <v>0.14000000000000001</v>
      </c>
      <c r="Q1355">
        <v>0.5</v>
      </c>
      <c r="R1355">
        <v>0.17</v>
      </c>
      <c r="S1355">
        <v>0.54</v>
      </c>
    </row>
    <row r="1356" spans="1:19">
      <c r="A1356" s="329">
        <v>41774</v>
      </c>
      <c r="B1356">
        <v>0.01</v>
      </c>
      <c r="C1356">
        <v>0.15</v>
      </c>
      <c r="D1356">
        <v>0.02</v>
      </c>
      <c r="E1356">
        <v>0.17</v>
      </c>
      <c r="F1356">
        <v>0.03</v>
      </c>
      <c r="G1356">
        <v>0.17</v>
      </c>
      <c r="H1356">
        <v>0.03</v>
      </c>
      <c r="I1356">
        <v>0.27</v>
      </c>
      <c r="J1356">
        <v>0.04</v>
      </c>
      <c r="K1356">
        <v>0.3</v>
      </c>
      <c r="L1356">
        <v>0.05</v>
      </c>
      <c r="M1356">
        <v>0.37</v>
      </c>
      <c r="N1356">
        <v>7.0000000000000007E-2</v>
      </c>
      <c r="O1356">
        <v>0.44</v>
      </c>
      <c r="P1356">
        <v>0.14000000000000001</v>
      </c>
      <c r="Q1356">
        <v>0.5</v>
      </c>
      <c r="R1356">
        <v>0.17</v>
      </c>
      <c r="S1356">
        <v>0.54</v>
      </c>
    </row>
    <row r="1357" spans="1:19">
      <c r="A1357" s="329">
        <v>41775</v>
      </c>
      <c r="B1357">
        <v>0.01</v>
      </c>
      <c r="C1357">
        <v>0.15</v>
      </c>
      <c r="D1357">
        <v>0.02</v>
      </c>
      <c r="E1357">
        <v>0.17</v>
      </c>
      <c r="F1357">
        <v>0.03</v>
      </c>
      <c r="G1357">
        <v>0.17</v>
      </c>
      <c r="H1357">
        <v>0.03</v>
      </c>
      <c r="I1357">
        <v>0.27</v>
      </c>
      <c r="J1357">
        <v>0.04</v>
      </c>
      <c r="K1357">
        <v>0.3</v>
      </c>
      <c r="L1357">
        <v>0.05</v>
      </c>
      <c r="M1357">
        <v>0.37</v>
      </c>
      <c r="N1357">
        <v>7.0000000000000007E-2</v>
      </c>
      <c r="O1357">
        <v>0.44</v>
      </c>
      <c r="P1357">
        <v>0.14000000000000001</v>
      </c>
      <c r="Q1357">
        <v>0.5</v>
      </c>
      <c r="R1357">
        <v>0.17</v>
      </c>
      <c r="S1357">
        <v>0.54</v>
      </c>
    </row>
    <row r="1358" spans="1:19">
      <c r="A1358" s="329">
        <v>41778</v>
      </c>
      <c r="B1358">
        <v>0.01</v>
      </c>
      <c r="C1358">
        <v>0.15</v>
      </c>
      <c r="D1358">
        <v>0.02</v>
      </c>
      <c r="E1358">
        <v>0.17</v>
      </c>
      <c r="F1358">
        <v>0.03</v>
      </c>
      <c r="G1358">
        <v>0.17</v>
      </c>
      <c r="H1358">
        <v>0.03</v>
      </c>
      <c r="I1358">
        <v>0.27</v>
      </c>
      <c r="J1358">
        <v>0.04</v>
      </c>
      <c r="K1358">
        <v>0.3</v>
      </c>
      <c r="L1358">
        <v>0.05</v>
      </c>
      <c r="M1358">
        <v>0.37</v>
      </c>
      <c r="N1358">
        <v>7.0000000000000007E-2</v>
      </c>
      <c r="O1358">
        <v>0.44</v>
      </c>
      <c r="P1358">
        <v>0.14000000000000001</v>
      </c>
      <c r="Q1358">
        <v>0.5</v>
      </c>
      <c r="R1358">
        <v>0.17</v>
      </c>
      <c r="S1358">
        <v>0.54</v>
      </c>
    </row>
    <row r="1359" spans="1:19">
      <c r="A1359" s="329">
        <v>41779</v>
      </c>
      <c r="B1359">
        <v>0.01</v>
      </c>
      <c r="C1359">
        <v>0.15</v>
      </c>
      <c r="D1359">
        <v>0.02</v>
      </c>
      <c r="E1359">
        <v>0.17</v>
      </c>
      <c r="F1359">
        <v>0.03</v>
      </c>
      <c r="G1359">
        <v>0.17</v>
      </c>
      <c r="H1359">
        <v>0.03</v>
      </c>
      <c r="I1359">
        <v>0.27</v>
      </c>
      <c r="J1359">
        <v>0.04</v>
      </c>
      <c r="K1359">
        <v>0.3</v>
      </c>
      <c r="L1359">
        <v>0.05</v>
      </c>
      <c r="M1359">
        <v>0.36</v>
      </c>
      <c r="N1359">
        <v>7.0000000000000007E-2</v>
      </c>
      <c r="O1359">
        <v>0.43</v>
      </c>
      <c r="P1359">
        <v>0.13</v>
      </c>
      <c r="Q1359">
        <v>0.5</v>
      </c>
      <c r="R1359">
        <v>0.17</v>
      </c>
      <c r="S1359">
        <v>0.54</v>
      </c>
    </row>
    <row r="1360" spans="1:19">
      <c r="A1360" s="329">
        <v>41780</v>
      </c>
      <c r="B1360">
        <v>0.01</v>
      </c>
      <c r="C1360">
        <v>0.15</v>
      </c>
      <c r="D1360">
        <v>0.02</v>
      </c>
      <c r="E1360">
        <v>0.17</v>
      </c>
      <c r="F1360">
        <v>0.03</v>
      </c>
      <c r="G1360">
        <v>0.17</v>
      </c>
      <c r="H1360">
        <v>0.03</v>
      </c>
      <c r="I1360">
        <v>0.27</v>
      </c>
      <c r="J1360">
        <v>0.04</v>
      </c>
      <c r="K1360">
        <v>0.3</v>
      </c>
      <c r="L1360">
        <v>0.05</v>
      </c>
      <c r="M1360">
        <v>0.36</v>
      </c>
      <c r="N1360">
        <v>7.0000000000000007E-2</v>
      </c>
      <c r="O1360">
        <v>0.43</v>
      </c>
      <c r="P1360">
        <v>0.13</v>
      </c>
      <c r="Q1360">
        <v>0.5</v>
      </c>
      <c r="R1360">
        <v>0.17</v>
      </c>
      <c r="S1360">
        <v>0.54</v>
      </c>
    </row>
    <row r="1361" spans="1:19">
      <c r="A1361" s="329">
        <v>41781</v>
      </c>
      <c r="B1361">
        <v>0.01</v>
      </c>
      <c r="C1361">
        <v>0.15</v>
      </c>
      <c r="D1361">
        <v>0.02</v>
      </c>
      <c r="E1361">
        <v>0.17</v>
      </c>
      <c r="F1361">
        <v>0.03</v>
      </c>
      <c r="G1361">
        <v>0.17</v>
      </c>
      <c r="H1361">
        <v>0.03</v>
      </c>
      <c r="I1361">
        <v>0.27</v>
      </c>
      <c r="J1361">
        <v>0.04</v>
      </c>
      <c r="K1361">
        <v>0.3</v>
      </c>
      <c r="L1361">
        <v>0.05</v>
      </c>
      <c r="M1361">
        <v>0.36</v>
      </c>
      <c r="N1361">
        <v>7.0000000000000007E-2</v>
      </c>
      <c r="O1361">
        <v>0.43</v>
      </c>
      <c r="P1361">
        <v>0.13</v>
      </c>
      <c r="Q1361">
        <v>0.5</v>
      </c>
      <c r="R1361">
        <v>0.17</v>
      </c>
      <c r="S1361">
        <v>0.54</v>
      </c>
    </row>
    <row r="1362" spans="1:19">
      <c r="A1362" s="329">
        <v>41782</v>
      </c>
      <c r="B1362">
        <v>0.01</v>
      </c>
      <c r="C1362">
        <v>0.15</v>
      </c>
      <c r="D1362">
        <v>0.02</v>
      </c>
      <c r="E1362">
        <v>0.17</v>
      </c>
      <c r="F1362">
        <v>0.03</v>
      </c>
      <c r="G1362">
        <v>0.17</v>
      </c>
      <c r="H1362">
        <v>0.03</v>
      </c>
      <c r="I1362">
        <v>0.27</v>
      </c>
      <c r="J1362">
        <v>0.04</v>
      </c>
      <c r="K1362">
        <v>0.3</v>
      </c>
      <c r="L1362">
        <v>0.05</v>
      </c>
      <c r="M1362">
        <v>0.36</v>
      </c>
      <c r="N1362">
        <v>7.0000000000000007E-2</v>
      </c>
      <c r="O1362">
        <v>0.43</v>
      </c>
      <c r="P1362">
        <v>0.13</v>
      </c>
      <c r="Q1362">
        <v>0.5</v>
      </c>
      <c r="R1362">
        <v>0.17</v>
      </c>
      <c r="S1362">
        <v>0.53</v>
      </c>
    </row>
    <row r="1363" spans="1:19">
      <c r="A1363" s="329">
        <v>41785</v>
      </c>
      <c r="B1363">
        <v>0.01</v>
      </c>
      <c r="C1363">
        <v>0.15</v>
      </c>
      <c r="D1363">
        <v>0.02</v>
      </c>
      <c r="E1363">
        <v>0.17</v>
      </c>
      <c r="F1363">
        <v>0.03</v>
      </c>
      <c r="G1363">
        <v>0.17</v>
      </c>
      <c r="H1363">
        <v>0.03</v>
      </c>
      <c r="I1363">
        <v>0.27</v>
      </c>
      <c r="J1363">
        <v>0.04</v>
      </c>
      <c r="K1363">
        <v>0.3</v>
      </c>
      <c r="L1363">
        <v>0.04</v>
      </c>
      <c r="M1363">
        <v>0.36</v>
      </c>
      <c r="N1363">
        <v>0.06</v>
      </c>
      <c r="O1363">
        <v>0.43</v>
      </c>
      <c r="P1363">
        <v>0.13</v>
      </c>
      <c r="Q1363">
        <v>0.5</v>
      </c>
      <c r="R1363">
        <v>0.16</v>
      </c>
      <c r="S1363">
        <v>0.53</v>
      </c>
    </row>
    <row r="1364" spans="1:19">
      <c r="A1364" s="329">
        <v>41786</v>
      </c>
      <c r="B1364">
        <v>0.01</v>
      </c>
      <c r="C1364">
        <v>0.15</v>
      </c>
      <c r="D1364">
        <v>0.02</v>
      </c>
      <c r="E1364">
        <v>0.17</v>
      </c>
      <c r="F1364">
        <v>0.03</v>
      </c>
      <c r="G1364">
        <v>0.17</v>
      </c>
      <c r="H1364">
        <v>0.03</v>
      </c>
      <c r="I1364">
        <v>0.27</v>
      </c>
      <c r="J1364">
        <v>0.04</v>
      </c>
      <c r="K1364">
        <v>0.3</v>
      </c>
      <c r="L1364">
        <v>0.04</v>
      </c>
      <c r="M1364">
        <v>0.36</v>
      </c>
      <c r="N1364">
        <v>0.06</v>
      </c>
      <c r="O1364">
        <v>0.43</v>
      </c>
      <c r="P1364">
        <v>0.13</v>
      </c>
      <c r="Q1364">
        <v>0.49</v>
      </c>
      <c r="R1364">
        <v>0.16</v>
      </c>
      <c r="S1364">
        <v>0.53</v>
      </c>
    </row>
    <row r="1365" spans="1:19">
      <c r="A1365" s="329">
        <v>41787</v>
      </c>
      <c r="B1365">
        <v>0.01</v>
      </c>
      <c r="C1365">
        <v>0.15</v>
      </c>
      <c r="D1365">
        <v>0.02</v>
      </c>
      <c r="E1365">
        <v>0.17</v>
      </c>
      <c r="F1365">
        <v>0.03</v>
      </c>
      <c r="G1365">
        <v>0.17</v>
      </c>
      <c r="H1365">
        <v>0.03</v>
      </c>
      <c r="I1365">
        <v>0.27</v>
      </c>
      <c r="J1365">
        <v>0.04</v>
      </c>
      <c r="K1365">
        <v>0.3</v>
      </c>
      <c r="L1365">
        <v>0.05</v>
      </c>
      <c r="M1365">
        <v>0.36</v>
      </c>
      <c r="N1365">
        <v>7.0000000000000007E-2</v>
      </c>
      <c r="O1365">
        <v>0.43</v>
      </c>
      <c r="P1365">
        <v>0.14000000000000001</v>
      </c>
      <c r="Q1365">
        <v>0.49</v>
      </c>
      <c r="R1365">
        <v>0.17</v>
      </c>
      <c r="S1365">
        <v>0.53</v>
      </c>
    </row>
    <row r="1366" spans="1:19">
      <c r="A1366" s="329">
        <v>41788</v>
      </c>
      <c r="B1366">
        <v>0.01</v>
      </c>
      <c r="C1366">
        <v>0.15</v>
      </c>
      <c r="D1366">
        <v>0.02</v>
      </c>
      <c r="E1366">
        <v>0.17</v>
      </c>
      <c r="F1366">
        <v>0.03</v>
      </c>
      <c r="G1366">
        <v>0.17</v>
      </c>
      <c r="H1366">
        <v>0.03</v>
      </c>
      <c r="I1366">
        <v>0.27</v>
      </c>
      <c r="J1366">
        <v>0.04</v>
      </c>
      <c r="K1366">
        <v>0.3</v>
      </c>
      <c r="L1366">
        <v>0.05</v>
      </c>
      <c r="M1366">
        <v>0.36</v>
      </c>
      <c r="N1366">
        <v>7.0000000000000007E-2</v>
      </c>
      <c r="O1366">
        <v>0.43</v>
      </c>
      <c r="P1366">
        <v>0.14000000000000001</v>
      </c>
      <c r="Q1366">
        <v>0.49</v>
      </c>
      <c r="R1366">
        <v>0.17</v>
      </c>
      <c r="S1366">
        <v>0.53</v>
      </c>
    </row>
    <row r="1367" spans="1:19">
      <c r="A1367" s="329">
        <v>41789</v>
      </c>
      <c r="B1367">
        <v>0.01</v>
      </c>
      <c r="C1367">
        <v>0.15</v>
      </c>
      <c r="D1367">
        <v>0.02</v>
      </c>
      <c r="E1367">
        <v>0.17</v>
      </c>
      <c r="F1367">
        <v>0.03</v>
      </c>
      <c r="G1367">
        <v>0.17</v>
      </c>
      <c r="H1367">
        <v>0.03</v>
      </c>
      <c r="I1367">
        <v>0.27</v>
      </c>
      <c r="J1367">
        <v>0.04</v>
      </c>
      <c r="K1367">
        <v>0.3</v>
      </c>
      <c r="L1367">
        <v>0.05</v>
      </c>
      <c r="M1367">
        <v>0.36</v>
      </c>
      <c r="N1367">
        <v>7.0000000000000007E-2</v>
      </c>
      <c r="O1367">
        <v>0.43</v>
      </c>
      <c r="P1367">
        <v>0.14000000000000001</v>
      </c>
      <c r="Q1367">
        <v>0.49</v>
      </c>
      <c r="R1367">
        <v>0.17</v>
      </c>
      <c r="S1367">
        <v>0.53</v>
      </c>
    </row>
    <row r="1368" spans="1:19">
      <c r="A1368" s="329">
        <v>41792</v>
      </c>
      <c r="B1368">
        <v>0.01</v>
      </c>
      <c r="C1368">
        <v>0.15</v>
      </c>
      <c r="D1368">
        <v>0.02</v>
      </c>
      <c r="E1368">
        <v>0.17</v>
      </c>
      <c r="F1368">
        <v>0.03</v>
      </c>
      <c r="G1368">
        <v>0.17</v>
      </c>
      <c r="H1368">
        <v>0.03</v>
      </c>
      <c r="I1368">
        <v>0.27</v>
      </c>
      <c r="J1368">
        <v>0.04</v>
      </c>
      <c r="K1368">
        <v>0.3</v>
      </c>
      <c r="L1368">
        <v>0.04</v>
      </c>
      <c r="M1368">
        <v>0.36</v>
      </c>
      <c r="N1368">
        <v>7.0000000000000007E-2</v>
      </c>
      <c r="O1368">
        <v>0.42</v>
      </c>
      <c r="P1368">
        <v>0.14000000000000001</v>
      </c>
      <c r="Q1368">
        <v>0.49</v>
      </c>
      <c r="R1368">
        <v>0.17</v>
      </c>
      <c r="S1368">
        <v>0.53</v>
      </c>
    </row>
    <row r="1369" spans="1:19">
      <c r="A1369" s="329">
        <v>41793</v>
      </c>
      <c r="B1369">
        <v>0.01</v>
      </c>
      <c r="C1369">
        <v>0.15</v>
      </c>
      <c r="D1369">
        <v>0.02</v>
      </c>
      <c r="E1369">
        <v>0.17</v>
      </c>
      <c r="F1369">
        <v>0.03</v>
      </c>
      <c r="G1369">
        <v>0.17</v>
      </c>
      <c r="H1369">
        <v>0.03</v>
      </c>
      <c r="I1369">
        <v>0.27</v>
      </c>
      <c r="J1369">
        <v>0.04</v>
      </c>
      <c r="K1369">
        <v>0.28999999999999998</v>
      </c>
      <c r="L1369">
        <v>0.04</v>
      </c>
      <c r="M1369">
        <v>0.36</v>
      </c>
      <c r="N1369">
        <v>7.0000000000000007E-2</v>
      </c>
      <c r="O1369">
        <v>0.42</v>
      </c>
      <c r="P1369">
        <v>0.14000000000000001</v>
      </c>
      <c r="Q1369">
        <v>0.49</v>
      </c>
      <c r="R1369">
        <v>0.17</v>
      </c>
      <c r="S1369">
        <v>0.53</v>
      </c>
    </row>
    <row r="1370" spans="1:19">
      <c r="A1370" s="329">
        <v>41794</v>
      </c>
      <c r="B1370">
        <v>0.01</v>
      </c>
      <c r="C1370">
        <v>0.15</v>
      </c>
      <c r="D1370">
        <v>0.02</v>
      </c>
      <c r="E1370">
        <v>0.17</v>
      </c>
      <c r="F1370">
        <v>0.03</v>
      </c>
      <c r="G1370">
        <v>0.17</v>
      </c>
      <c r="H1370">
        <v>0.03</v>
      </c>
      <c r="I1370">
        <v>0.27</v>
      </c>
      <c r="J1370">
        <v>0.04</v>
      </c>
      <c r="K1370">
        <v>0.28999999999999998</v>
      </c>
      <c r="L1370">
        <v>0.04</v>
      </c>
      <c r="M1370">
        <v>0.36</v>
      </c>
      <c r="N1370">
        <v>7.0000000000000007E-2</v>
      </c>
      <c r="O1370">
        <v>0.42</v>
      </c>
      <c r="P1370">
        <v>0.14000000000000001</v>
      </c>
      <c r="Q1370">
        <v>0.49</v>
      </c>
      <c r="R1370">
        <v>0.17</v>
      </c>
      <c r="S1370">
        <v>0.53</v>
      </c>
    </row>
    <row r="1371" spans="1:19">
      <c r="A1371" s="329">
        <v>41795</v>
      </c>
      <c r="B1371">
        <v>0.01</v>
      </c>
      <c r="C1371">
        <v>0.15</v>
      </c>
      <c r="D1371">
        <v>0.02</v>
      </c>
      <c r="E1371">
        <v>0.17</v>
      </c>
      <c r="F1371">
        <v>0.03</v>
      </c>
      <c r="G1371">
        <v>0.17</v>
      </c>
      <c r="H1371">
        <v>0.03</v>
      </c>
      <c r="I1371">
        <v>0.27</v>
      </c>
      <c r="J1371">
        <v>0.04</v>
      </c>
      <c r="K1371">
        <v>0.28999999999999998</v>
      </c>
      <c r="L1371">
        <v>0.04</v>
      </c>
      <c r="M1371">
        <v>0.36</v>
      </c>
      <c r="N1371">
        <v>7.0000000000000007E-2</v>
      </c>
      <c r="O1371">
        <v>0.42</v>
      </c>
      <c r="P1371">
        <v>0.14000000000000001</v>
      </c>
      <c r="Q1371">
        <v>0.49</v>
      </c>
      <c r="R1371">
        <v>0.17</v>
      </c>
      <c r="S1371">
        <v>0.53</v>
      </c>
    </row>
    <row r="1372" spans="1:19">
      <c r="A1372" s="329">
        <v>41796</v>
      </c>
      <c r="B1372">
        <v>0.01</v>
      </c>
      <c r="C1372">
        <v>0.15</v>
      </c>
      <c r="D1372">
        <v>0.02</v>
      </c>
      <c r="E1372">
        <v>0.17</v>
      </c>
      <c r="F1372">
        <v>0.03</v>
      </c>
      <c r="G1372">
        <v>0.17</v>
      </c>
      <c r="H1372">
        <v>0.03</v>
      </c>
      <c r="I1372">
        <v>0.27</v>
      </c>
      <c r="J1372">
        <v>0.04</v>
      </c>
      <c r="K1372">
        <v>0.28999999999999998</v>
      </c>
      <c r="L1372">
        <v>0.04</v>
      </c>
      <c r="M1372">
        <v>0.36</v>
      </c>
      <c r="N1372">
        <v>7.0000000000000007E-2</v>
      </c>
      <c r="O1372">
        <v>0.42</v>
      </c>
      <c r="P1372">
        <v>0.14000000000000001</v>
      </c>
      <c r="Q1372">
        <v>0.49</v>
      </c>
      <c r="R1372">
        <v>0.17</v>
      </c>
      <c r="S1372">
        <v>0.53</v>
      </c>
    </row>
    <row r="1373" spans="1:19">
      <c r="A1373" s="329">
        <v>41799</v>
      </c>
      <c r="B1373">
        <v>0.01</v>
      </c>
      <c r="C1373">
        <v>0.15</v>
      </c>
      <c r="D1373">
        <v>0.02</v>
      </c>
      <c r="E1373">
        <v>0.17</v>
      </c>
      <c r="F1373">
        <v>0.03</v>
      </c>
      <c r="G1373">
        <v>0.17</v>
      </c>
      <c r="H1373">
        <v>0.03</v>
      </c>
      <c r="I1373">
        <v>0.27</v>
      </c>
      <c r="J1373">
        <v>0.04</v>
      </c>
      <c r="K1373">
        <v>0.28999999999999998</v>
      </c>
      <c r="L1373">
        <v>0.04</v>
      </c>
      <c r="M1373">
        <v>0.35</v>
      </c>
      <c r="N1373">
        <v>0.06</v>
      </c>
      <c r="O1373">
        <v>0.42</v>
      </c>
      <c r="P1373">
        <v>0.13</v>
      </c>
      <c r="Q1373">
        <v>0.49</v>
      </c>
      <c r="R1373">
        <v>0.17</v>
      </c>
      <c r="S1373">
        <v>0.53</v>
      </c>
    </row>
    <row r="1374" spans="1:19">
      <c r="A1374" s="329">
        <v>41800</v>
      </c>
      <c r="B1374">
        <v>0.01</v>
      </c>
      <c r="C1374">
        <v>0.15</v>
      </c>
      <c r="D1374">
        <v>0.02</v>
      </c>
      <c r="E1374">
        <v>0.17</v>
      </c>
      <c r="F1374">
        <v>0.03</v>
      </c>
      <c r="G1374">
        <v>0.17</v>
      </c>
      <c r="H1374">
        <v>0.03</v>
      </c>
      <c r="I1374">
        <v>0.27</v>
      </c>
      <c r="J1374">
        <v>0.04</v>
      </c>
      <c r="K1374">
        <v>0.28999999999999998</v>
      </c>
      <c r="L1374">
        <v>0.04</v>
      </c>
      <c r="M1374">
        <v>0.35</v>
      </c>
      <c r="N1374">
        <v>0.06</v>
      </c>
      <c r="O1374">
        <v>0.42</v>
      </c>
      <c r="P1374">
        <v>0.13</v>
      </c>
      <c r="Q1374">
        <v>0.49</v>
      </c>
      <c r="R1374">
        <v>0.17</v>
      </c>
      <c r="S1374">
        <v>0.53</v>
      </c>
    </row>
    <row r="1375" spans="1:19">
      <c r="A1375" s="329">
        <v>41801</v>
      </c>
      <c r="B1375">
        <v>0.01</v>
      </c>
      <c r="C1375">
        <v>0.15</v>
      </c>
      <c r="D1375">
        <v>0.02</v>
      </c>
      <c r="E1375">
        <v>0.17</v>
      </c>
      <c r="F1375">
        <v>0.03</v>
      </c>
      <c r="G1375">
        <v>0.17</v>
      </c>
      <c r="H1375">
        <v>0.03</v>
      </c>
      <c r="I1375">
        <v>0.27</v>
      </c>
      <c r="J1375">
        <v>0.04</v>
      </c>
      <c r="K1375">
        <v>0.28999999999999998</v>
      </c>
      <c r="L1375">
        <v>0.04</v>
      </c>
      <c r="M1375">
        <v>0.35</v>
      </c>
      <c r="N1375">
        <v>0.06</v>
      </c>
      <c r="O1375">
        <v>0.42</v>
      </c>
      <c r="P1375">
        <v>0.13</v>
      </c>
      <c r="Q1375">
        <v>0.49</v>
      </c>
      <c r="R1375">
        <v>0.17</v>
      </c>
      <c r="S1375">
        <v>0.53</v>
      </c>
    </row>
    <row r="1376" spans="1:19">
      <c r="A1376" s="329">
        <v>41802</v>
      </c>
      <c r="B1376">
        <v>0.01</v>
      </c>
      <c r="C1376">
        <v>0.15</v>
      </c>
      <c r="D1376">
        <v>0.02</v>
      </c>
      <c r="E1376">
        <v>0.17</v>
      </c>
      <c r="F1376">
        <v>0.03</v>
      </c>
      <c r="G1376">
        <v>0.17</v>
      </c>
      <c r="H1376">
        <v>0.03</v>
      </c>
      <c r="I1376">
        <v>0.27</v>
      </c>
      <c r="J1376">
        <v>0.04</v>
      </c>
      <c r="K1376">
        <v>0.28999999999999998</v>
      </c>
      <c r="L1376">
        <v>0.04</v>
      </c>
      <c r="M1376">
        <v>0.35</v>
      </c>
      <c r="N1376">
        <v>0.06</v>
      </c>
      <c r="O1376">
        <v>0.42</v>
      </c>
      <c r="P1376">
        <v>0.13</v>
      </c>
      <c r="Q1376">
        <v>0.49</v>
      </c>
      <c r="R1376">
        <v>0.17</v>
      </c>
      <c r="S1376">
        <v>0.53</v>
      </c>
    </row>
    <row r="1377" spans="1:19">
      <c r="A1377" s="329">
        <v>41803</v>
      </c>
      <c r="B1377">
        <v>0.01</v>
      </c>
      <c r="C1377">
        <v>0.15</v>
      </c>
      <c r="D1377">
        <v>0.02</v>
      </c>
      <c r="E1377">
        <v>0.17</v>
      </c>
      <c r="F1377">
        <v>0.03</v>
      </c>
      <c r="G1377">
        <v>0.17</v>
      </c>
      <c r="H1377">
        <v>0.03</v>
      </c>
      <c r="I1377">
        <v>0.27</v>
      </c>
      <c r="J1377">
        <v>0.04</v>
      </c>
      <c r="K1377">
        <v>0.28999999999999998</v>
      </c>
      <c r="L1377">
        <v>0.04</v>
      </c>
      <c r="M1377">
        <v>0.35</v>
      </c>
      <c r="N1377">
        <v>0.06</v>
      </c>
      <c r="O1377">
        <v>0.42</v>
      </c>
      <c r="P1377">
        <v>0.13</v>
      </c>
      <c r="Q1377">
        <v>0.49</v>
      </c>
      <c r="R1377">
        <v>0.17</v>
      </c>
      <c r="S1377">
        <v>0.53</v>
      </c>
    </row>
    <row r="1378" spans="1:19">
      <c r="A1378" s="329">
        <v>41806</v>
      </c>
      <c r="B1378">
        <v>0.01</v>
      </c>
      <c r="C1378">
        <v>0.15</v>
      </c>
      <c r="D1378">
        <v>0.02</v>
      </c>
      <c r="E1378">
        <v>0.17</v>
      </c>
      <c r="F1378">
        <v>0.03</v>
      </c>
      <c r="G1378">
        <v>0.17</v>
      </c>
      <c r="H1378">
        <v>0.03</v>
      </c>
      <c r="I1378">
        <v>0.27</v>
      </c>
      <c r="J1378">
        <v>0.04</v>
      </c>
      <c r="K1378">
        <v>0.28999999999999998</v>
      </c>
      <c r="L1378">
        <v>0.04</v>
      </c>
      <c r="M1378">
        <v>0.36</v>
      </c>
      <c r="N1378">
        <v>7.0000000000000007E-2</v>
      </c>
      <c r="O1378">
        <v>0.42</v>
      </c>
      <c r="P1378">
        <v>0.14000000000000001</v>
      </c>
      <c r="Q1378">
        <v>0.49</v>
      </c>
      <c r="R1378">
        <v>0.17</v>
      </c>
      <c r="S1378">
        <v>0.53</v>
      </c>
    </row>
    <row r="1379" spans="1:19">
      <c r="A1379" s="329">
        <v>41807</v>
      </c>
      <c r="B1379">
        <v>0.01</v>
      </c>
      <c r="C1379">
        <v>0.15</v>
      </c>
      <c r="D1379">
        <v>0.02</v>
      </c>
      <c r="E1379">
        <v>0.17</v>
      </c>
      <c r="F1379">
        <v>0.03</v>
      </c>
      <c r="G1379">
        <v>0.17</v>
      </c>
      <c r="H1379">
        <v>0.03</v>
      </c>
      <c r="I1379">
        <v>0.27</v>
      </c>
      <c r="J1379">
        <v>0.04</v>
      </c>
      <c r="K1379">
        <v>0.28999999999999998</v>
      </c>
      <c r="L1379">
        <v>0.04</v>
      </c>
      <c r="M1379">
        <v>0.35</v>
      </c>
      <c r="N1379">
        <v>7.0000000000000007E-2</v>
      </c>
      <c r="O1379">
        <v>0.42</v>
      </c>
      <c r="P1379">
        <v>0.14000000000000001</v>
      </c>
      <c r="Q1379">
        <v>0.49</v>
      </c>
      <c r="R1379">
        <v>0.17</v>
      </c>
      <c r="S1379">
        <v>0.53</v>
      </c>
    </row>
    <row r="1380" spans="1:19">
      <c r="A1380" s="329">
        <v>41808</v>
      </c>
      <c r="B1380">
        <v>0.01</v>
      </c>
      <c r="C1380">
        <v>0.15</v>
      </c>
      <c r="D1380">
        <v>0.02</v>
      </c>
      <c r="E1380">
        <v>0.17</v>
      </c>
      <c r="F1380">
        <v>0.03</v>
      </c>
      <c r="G1380">
        <v>0.17</v>
      </c>
      <c r="H1380">
        <v>0.03</v>
      </c>
      <c r="I1380">
        <v>0.27</v>
      </c>
      <c r="J1380">
        <v>0.04</v>
      </c>
      <c r="K1380">
        <v>0.28999999999999998</v>
      </c>
      <c r="L1380">
        <v>0.04</v>
      </c>
      <c r="M1380">
        <v>0.35</v>
      </c>
      <c r="N1380">
        <v>7.0000000000000007E-2</v>
      </c>
      <c r="O1380">
        <v>0.42</v>
      </c>
      <c r="P1380">
        <v>0.14000000000000001</v>
      </c>
      <c r="Q1380">
        <v>0.49</v>
      </c>
      <c r="R1380">
        <v>0.17</v>
      </c>
      <c r="S1380">
        <v>0.53</v>
      </c>
    </row>
    <row r="1381" spans="1:19">
      <c r="A1381" s="478">
        <v>41809</v>
      </c>
      <c r="B1381">
        <v>0.01</v>
      </c>
      <c r="C1381">
        <v>0.15</v>
      </c>
      <c r="D1381">
        <v>0.02</v>
      </c>
      <c r="E1381">
        <v>0.17</v>
      </c>
      <c r="F1381">
        <v>0.03</v>
      </c>
      <c r="G1381">
        <v>0.17</v>
      </c>
      <c r="H1381">
        <v>0.03</v>
      </c>
      <c r="I1381">
        <v>0.27</v>
      </c>
      <c r="J1381">
        <v>0.04</v>
      </c>
      <c r="K1381">
        <v>0.28999999999999998</v>
      </c>
      <c r="L1381">
        <v>0.04</v>
      </c>
      <c r="M1381">
        <v>0.35</v>
      </c>
      <c r="N1381">
        <v>7.0000000000000007E-2</v>
      </c>
      <c r="O1381">
        <v>0.42</v>
      </c>
      <c r="P1381">
        <v>0.14000000000000001</v>
      </c>
      <c r="Q1381">
        <v>0.49</v>
      </c>
      <c r="R1381">
        <v>0.17</v>
      </c>
      <c r="S1381">
        <v>0.53</v>
      </c>
    </row>
    <row r="1382" spans="1:19">
      <c r="A1382" s="478">
        <v>41810</v>
      </c>
      <c r="B1382">
        <v>0.01</v>
      </c>
      <c r="C1382">
        <v>0.15</v>
      </c>
      <c r="D1382">
        <v>0.02</v>
      </c>
      <c r="E1382">
        <v>0.17</v>
      </c>
      <c r="F1382">
        <v>0.03</v>
      </c>
      <c r="G1382">
        <v>0.17</v>
      </c>
      <c r="H1382">
        <v>0.03</v>
      </c>
      <c r="I1382">
        <v>0.27</v>
      </c>
      <c r="J1382">
        <v>0.04</v>
      </c>
      <c r="K1382">
        <v>0.28999999999999998</v>
      </c>
      <c r="L1382">
        <v>0.04</v>
      </c>
      <c r="M1382">
        <v>0.35</v>
      </c>
      <c r="N1382">
        <v>7.0000000000000007E-2</v>
      </c>
      <c r="O1382">
        <v>0.42</v>
      </c>
      <c r="P1382">
        <v>0.14000000000000001</v>
      </c>
      <c r="Q1382">
        <v>0.49</v>
      </c>
      <c r="R1382">
        <v>0.17</v>
      </c>
      <c r="S1382">
        <v>0.53</v>
      </c>
    </row>
    <row r="1383" spans="1:19">
      <c r="A1383" s="478">
        <v>41813</v>
      </c>
      <c r="B1383">
        <v>0.01</v>
      </c>
      <c r="C1383">
        <v>0.15</v>
      </c>
      <c r="D1383">
        <v>0.02</v>
      </c>
      <c r="E1383">
        <v>0.17</v>
      </c>
      <c r="F1383">
        <v>0.03</v>
      </c>
      <c r="G1383">
        <v>0.17</v>
      </c>
      <c r="H1383">
        <v>0.03</v>
      </c>
      <c r="I1383">
        <v>0.27</v>
      </c>
      <c r="J1383">
        <v>0.04</v>
      </c>
      <c r="K1383">
        <v>0.28999999999999998</v>
      </c>
      <c r="L1383">
        <v>0.04</v>
      </c>
      <c r="M1383">
        <v>0.35</v>
      </c>
      <c r="N1383">
        <v>7.0000000000000007E-2</v>
      </c>
      <c r="O1383">
        <v>0.42</v>
      </c>
      <c r="P1383">
        <v>0.14000000000000001</v>
      </c>
      <c r="Q1383">
        <v>0.49</v>
      </c>
      <c r="R1383">
        <v>0.17</v>
      </c>
      <c r="S1383">
        <v>0.53</v>
      </c>
    </row>
    <row r="1384" spans="1:19">
      <c r="A1384" s="478">
        <v>41814</v>
      </c>
      <c r="B1384">
        <v>0.01</v>
      </c>
      <c r="C1384">
        <v>0.15</v>
      </c>
      <c r="D1384">
        <v>0.02</v>
      </c>
      <c r="E1384">
        <v>0.17</v>
      </c>
      <c r="F1384">
        <v>0.03</v>
      </c>
      <c r="G1384">
        <v>0.17</v>
      </c>
      <c r="H1384">
        <v>0.03</v>
      </c>
      <c r="I1384">
        <v>0.27</v>
      </c>
      <c r="J1384">
        <v>0.04</v>
      </c>
      <c r="K1384">
        <v>0.28999999999999998</v>
      </c>
      <c r="L1384">
        <v>0.04</v>
      </c>
      <c r="M1384">
        <v>0.35</v>
      </c>
      <c r="N1384">
        <v>7.0000000000000007E-2</v>
      </c>
      <c r="O1384">
        <v>0.42</v>
      </c>
      <c r="P1384">
        <v>0.14000000000000001</v>
      </c>
      <c r="Q1384">
        <v>0.49</v>
      </c>
      <c r="R1384">
        <v>0.17</v>
      </c>
      <c r="S1384">
        <v>0.53</v>
      </c>
    </row>
    <row r="1385" spans="1:19">
      <c r="A1385" s="478">
        <v>41815</v>
      </c>
      <c r="B1385">
        <v>0.01</v>
      </c>
      <c r="C1385">
        <v>0.15</v>
      </c>
      <c r="D1385">
        <v>0.02</v>
      </c>
      <c r="E1385">
        <v>0.17</v>
      </c>
      <c r="F1385">
        <v>0.03</v>
      </c>
      <c r="G1385">
        <v>0.17</v>
      </c>
      <c r="H1385">
        <v>0.03</v>
      </c>
      <c r="I1385">
        <v>0.27</v>
      </c>
      <c r="J1385">
        <v>0.04</v>
      </c>
      <c r="K1385">
        <v>0.28999999999999998</v>
      </c>
      <c r="L1385">
        <v>0.04</v>
      </c>
      <c r="M1385">
        <v>0.35</v>
      </c>
      <c r="N1385">
        <v>7.0000000000000007E-2</v>
      </c>
      <c r="O1385">
        <v>0.42</v>
      </c>
      <c r="P1385">
        <v>0.14000000000000001</v>
      </c>
      <c r="Q1385">
        <v>0.49</v>
      </c>
      <c r="R1385">
        <v>0.17</v>
      </c>
      <c r="S1385">
        <v>0.53</v>
      </c>
    </row>
    <row r="1386" spans="1:19">
      <c r="A1386" s="478">
        <v>41816</v>
      </c>
      <c r="B1386">
        <v>0.01</v>
      </c>
      <c r="C1386">
        <v>0.15</v>
      </c>
      <c r="D1386">
        <v>0.02</v>
      </c>
      <c r="E1386">
        <v>0.17</v>
      </c>
      <c r="F1386">
        <v>0.03</v>
      </c>
      <c r="G1386">
        <v>0.17</v>
      </c>
      <c r="H1386">
        <v>0.03</v>
      </c>
      <c r="I1386">
        <v>0.27</v>
      </c>
      <c r="J1386">
        <v>0.04</v>
      </c>
      <c r="K1386">
        <v>0.28999999999999998</v>
      </c>
      <c r="L1386">
        <v>0.04</v>
      </c>
      <c r="M1386">
        <v>0.35</v>
      </c>
      <c r="N1386">
        <v>7.0000000000000007E-2</v>
      </c>
      <c r="O1386">
        <v>0.42</v>
      </c>
      <c r="P1386">
        <v>0.14000000000000001</v>
      </c>
      <c r="Q1386">
        <v>0.49</v>
      </c>
      <c r="R1386">
        <v>0.17</v>
      </c>
      <c r="S1386">
        <v>0.53</v>
      </c>
    </row>
    <row r="1387" spans="1:19">
      <c r="A1387" s="478">
        <v>41817</v>
      </c>
      <c r="B1387">
        <v>0.01</v>
      </c>
      <c r="C1387">
        <v>0.15</v>
      </c>
      <c r="D1387">
        <v>0.02</v>
      </c>
      <c r="E1387">
        <v>0.17</v>
      </c>
      <c r="F1387">
        <v>0.03</v>
      </c>
      <c r="G1387">
        <v>0.17</v>
      </c>
      <c r="H1387">
        <v>0.03</v>
      </c>
      <c r="I1387">
        <v>0.27</v>
      </c>
      <c r="J1387">
        <v>0.04</v>
      </c>
      <c r="K1387">
        <v>0.28999999999999998</v>
      </c>
      <c r="L1387">
        <v>0.04</v>
      </c>
      <c r="M1387">
        <v>0.35</v>
      </c>
      <c r="N1387">
        <v>7.0000000000000007E-2</v>
      </c>
      <c r="O1387">
        <v>0.42</v>
      </c>
      <c r="P1387">
        <v>0.14000000000000001</v>
      </c>
      <c r="Q1387">
        <v>0.49</v>
      </c>
      <c r="R1387">
        <v>0.17</v>
      </c>
      <c r="S1387">
        <v>0.53</v>
      </c>
    </row>
    <row r="1388" spans="1:19">
      <c r="A1388" s="478">
        <v>41820</v>
      </c>
      <c r="B1388">
        <v>0.01</v>
      </c>
      <c r="C1388">
        <v>0.15</v>
      </c>
      <c r="D1388">
        <v>0.02</v>
      </c>
      <c r="E1388">
        <v>0.17</v>
      </c>
      <c r="F1388">
        <v>0.03</v>
      </c>
      <c r="G1388">
        <v>0.17</v>
      </c>
      <c r="H1388">
        <v>0.03</v>
      </c>
      <c r="I1388">
        <v>0.27</v>
      </c>
      <c r="J1388">
        <v>0.04</v>
      </c>
      <c r="K1388">
        <v>0.28999999999999998</v>
      </c>
      <c r="L1388">
        <v>0.04</v>
      </c>
      <c r="M1388">
        <v>0.35</v>
      </c>
      <c r="N1388">
        <v>7.0000000000000007E-2</v>
      </c>
      <c r="O1388">
        <v>0.42</v>
      </c>
      <c r="P1388">
        <v>0.14000000000000001</v>
      </c>
      <c r="Q1388">
        <v>0.49</v>
      </c>
      <c r="R1388">
        <v>0.17</v>
      </c>
      <c r="S1388">
        <v>0.53</v>
      </c>
    </row>
    <row r="1389" spans="1:19">
      <c r="A1389" s="478">
        <v>41821</v>
      </c>
      <c r="B1389">
        <v>0.01</v>
      </c>
      <c r="C1389">
        <v>0.15</v>
      </c>
      <c r="D1389">
        <v>0.02</v>
      </c>
      <c r="E1389">
        <v>0.17</v>
      </c>
      <c r="F1389">
        <v>0.03</v>
      </c>
      <c r="G1389">
        <v>0.17</v>
      </c>
      <c r="H1389">
        <v>0.03</v>
      </c>
      <c r="I1389">
        <v>0.27</v>
      </c>
      <c r="J1389">
        <v>0.04</v>
      </c>
      <c r="K1389">
        <v>0.28999999999999998</v>
      </c>
      <c r="L1389">
        <v>0.04</v>
      </c>
      <c r="M1389">
        <v>0.35</v>
      </c>
      <c r="N1389">
        <v>7.0000000000000007E-2</v>
      </c>
      <c r="O1389">
        <v>0.42</v>
      </c>
      <c r="P1389">
        <v>0.14000000000000001</v>
      </c>
      <c r="Q1389">
        <v>0.49</v>
      </c>
      <c r="R1389">
        <v>0.17</v>
      </c>
      <c r="S1389">
        <v>0.53</v>
      </c>
    </row>
    <row r="1390" spans="1:19">
      <c r="A1390" s="478">
        <v>41822</v>
      </c>
      <c r="B1390">
        <v>0.01</v>
      </c>
      <c r="C1390">
        <v>0.15</v>
      </c>
      <c r="D1390">
        <v>0.02</v>
      </c>
      <c r="E1390">
        <v>0.17</v>
      </c>
      <c r="F1390">
        <v>0.03</v>
      </c>
      <c r="G1390">
        <v>0.17</v>
      </c>
      <c r="H1390">
        <v>0.03</v>
      </c>
      <c r="I1390">
        <v>0.27</v>
      </c>
      <c r="J1390">
        <v>0.04</v>
      </c>
      <c r="K1390">
        <v>0.28999999999999998</v>
      </c>
      <c r="L1390">
        <v>0.04</v>
      </c>
      <c r="M1390">
        <v>0.35</v>
      </c>
      <c r="N1390">
        <v>7.0000000000000007E-2</v>
      </c>
      <c r="O1390">
        <v>0.42</v>
      </c>
      <c r="P1390">
        <v>0.14000000000000001</v>
      </c>
      <c r="Q1390">
        <v>0.49</v>
      </c>
      <c r="R1390">
        <v>0.17</v>
      </c>
      <c r="S1390">
        <v>0.52</v>
      </c>
    </row>
    <row r="1391" spans="1:19">
      <c r="A1391" s="478">
        <v>41823</v>
      </c>
      <c r="B1391">
        <v>0.01</v>
      </c>
      <c r="C1391">
        <v>0.15</v>
      </c>
      <c r="D1391">
        <v>0.02</v>
      </c>
      <c r="E1391">
        <v>0.17</v>
      </c>
      <c r="F1391">
        <v>0.02</v>
      </c>
      <c r="G1391">
        <v>0.17</v>
      </c>
      <c r="H1391">
        <v>0.03</v>
      </c>
      <c r="I1391">
        <v>0.27</v>
      </c>
      <c r="J1391">
        <v>0.04</v>
      </c>
      <c r="K1391">
        <v>0.28999999999999998</v>
      </c>
      <c r="L1391">
        <v>0.04</v>
      </c>
      <c r="M1391">
        <v>0.35</v>
      </c>
      <c r="N1391">
        <v>0.06</v>
      </c>
      <c r="O1391">
        <v>0.42</v>
      </c>
      <c r="P1391">
        <v>0.13</v>
      </c>
      <c r="Q1391">
        <v>0.48</v>
      </c>
      <c r="R1391">
        <v>0.17</v>
      </c>
      <c r="S1391">
        <v>0.52</v>
      </c>
    </row>
    <row r="1392" spans="1:19">
      <c r="A1392" s="478">
        <v>41824</v>
      </c>
      <c r="B1392">
        <v>0.01</v>
      </c>
      <c r="C1392">
        <v>0.15</v>
      </c>
      <c r="D1392">
        <v>0.02</v>
      </c>
      <c r="E1392">
        <v>0.17</v>
      </c>
      <c r="F1392">
        <v>0.02</v>
      </c>
      <c r="G1392">
        <v>0.17</v>
      </c>
      <c r="H1392">
        <v>0.03</v>
      </c>
      <c r="I1392">
        <v>0.27</v>
      </c>
      <c r="J1392">
        <v>0.04</v>
      </c>
      <c r="K1392">
        <v>0.28999999999999998</v>
      </c>
      <c r="L1392">
        <v>0.04</v>
      </c>
      <c r="M1392">
        <v>0.35</v>
      </c>
      <c r="N1392">
        <v>0.06</v>
      </c>
      <c r="O1392">
        <v>0.42</v>
      </c>
      <c r="P1392">
        <v>0.13</v>
      </c>
      <c r="Q1392">
        <v>0.48</v>
      </c>
      <c r="R1392">
        <v>0.17</v>
      </c>
      <c r="S1392">
        <v>0.52</v>
      </c>
    </row>
    <row r="1393" spans="1:19">
      <c r="A1393" s="478">
        <v>41827</v>
      </c>
      <c r="B1393">
        <v>0.01</v>
      </c>
      <c r="C1393">
        <v>0.15</v>
      </c>
      <c r="D1393">
        <v>0.02</v>
      </c>
      <c r="E1393">
        <v>0.17</v>
      </c>
      <c r="F1393">
        <v>0.02</v>
      </c>
      <c r="G1393">
        <v>0.17</v>
      </c>
      <c r="H1393">
        <v>0.03</v>
      </c>
      <c r="I1393">
        <v>0.27</v>
      </c>
      <c r="J1393">
        <v>0.04</v>
      </c>
      <c r="K1393">
        <v>0.28999999999999998</v>
      </c>
      <c r="L1393">
        <v>0.04</v>
      </c>
      <c r="M1393">
        <v>0.35</v>
      </c>
      <c r="N1393">
        <v>0.06</v>
      </c>
      <c r="O1393">
        <v>0.42</v>
      </c>
      <c r="P1393">
        <v>0.13</v>
      </c>
      <c r="Q1393">
        <v>0.48</v>
      </c>
      <c r="R1393">
        <v>0.16</v>
      </c>
      <c r="S1393">
        <v>0.52</v>
      </c>
    </row>
    <row r="1394" spans="1:19">
      <c r="A1394" s="478">
        <v>41828</v>
      </c>
      <c r="B1394">
        <v>0.01</v>
      </c>
      <c r="C1394">
        <v>0.15</v>
      </c>
      <c r="D1394">
        <v>0.02</v>
      </c>
      <c r="E1394">
        <v>0.17</v>
      </c>
      <c r="F1394">
        <v>0.02</v>
      </c>
      <c r="G1394">
        <v>0.17</v>
      </c>
      <c r="H1394">
        <v>0.03</v>
      </c>
      <c r="I1394">
        <v>0.27</v>
      </c>
      <c r="J1394">
        <v>0.04</v>
      </c>
      <c r="K1394">
        <v>0.28999999999999998</v>
      </c>
      <c r="L1394">
        <v>0.04</v>
      </c>
      <c r="M1394">
        <v>0.35</v>
      </c>
      <c r="N1394">
        <v>0.06</v>
      </c>
      <c r="O1394">
        <v>0.42</v>
      </c>
      <c r="P1394">
        <v>0.13</v>
      </c>
      <c r="Q1394">
        <v>0.48</v>
      </c>
      <c r="R1394">
        <v>0.16</v>
      </c>
      <c r="S1394">
        <v>0.52</v>
      </c>
    </row>
    <row r="1395" spans="1:19">
      <c r="A1395" s="478">
        <v>41829</v>
      </c>
      <c r="B1395">
        <v>0.01</v>
      </c>
      <c r="C1395">
        <v>0.15</v>
      </c>
      <c r="D1395">
        <v>0.02</v>
      </c>
      <c r="E1395">
        <v>0.17</v>
      </c>
      <c r="F1395">
        <v>0.02</v>
      </c>
      <c r="G1395">
        <v>0.17</v>
      </c>
      <c r="H1395">
        <v>0.03</v>
      </c>
      <c r="I1395">
        <v>0.27</v>
      </c>
      <c r="J1395">
        <v>0.04</v>
      </c>
      <c r="K1395">
        <v>0.28999999999999998</v>
      </c>
      <c r="L1395">
        <v>0.04</v>
      </c>
      <c r="M1395">
        <v>0.35</v>
      </c>
      <c r="N1395">
        <v>0.06</v>
      </c>
      <c r="O1395">
        <v>0.42</v>
      </c>
      <c r="P1395">
        <v>0.13</v>
      </c>
      <c r="Q1395">
        <v>0.48</v>
      </c>
      <c r="R1395">
        <v>0.16</v>
      </c>
      <c r="S1395">
        <v>0.52</v>
      </c>
    </row>
    <row r="1396" spans="1:19">
      <c r="A1396" s="478">
        <v>41830</v>
      </c>
      <c r="B1396">
        <v>0.01</v>
      </c>
      <c r="C1396">
        <v>0.15</v>
      </c>
      <c r="D1396">
        <v>0.02</v>
      </c>
      <c r="E1396">
        <v>0.17</v>
      </c>
      <c r="F1396">
        <v>0.02</v>
      </c>
      <c r="G1396">
        <v>0.17</v>
      </c>
      <c r="H1396">
        <v>0.03</v>
      </c>
      <c r="I1396">
        <v>0.27</v>
      </c>
      <c r="J1396">
        <v>0.04</v>
      </c>
      <c r="K1396">
        <v>0.28999999999999998</v>
      </c>
      <c r="L1396">
        <v>0.04</v>
      </c>
      <c r="M1396">
        <v>0.35</v>
      </c>
      <c r="N1396">
        <v>0.06</v>
      </c>
      <c r="O1396">
        <v>0.42</v>
      </c>
      <c r="P1396">
        <v>0.13</v>
      </c>
      <c r="Q1396">
        <v>0.48</v>
      </c>
      <c r="R1396">
        <v>0.16</v>
      </c>
      <c r="S1396">
        <v>0.52</v>
      </c>
    </row>
    <row r="1397" spans="1:19">
      <c r="A1397" s="478">
        <v>41831</v>
      </c>
      <c r="B1397">
        <v>0.01</v>
      </c>
      <c r="C1397">
        <v>0.15</v>
      </c>
      <c r="D1397">
        <v>0.02</v>
      </c>
      <c r="E1397">
        <v>0.17</v>
      </c>
      <c r="F1397">
        <v>0.02</v>
      </c>
      <c r="G1397">
        <v>0.17</v>
      </c>
      <c r="H1397">
        <v>0.03</v>
      </c>
      <c r="I1397">
        <v>0.27</v>
      </c>
      <c r="J1397">
        <v>0.04</v>
      </c>
      <c r="K1397">
        <v>0.28999999999999998</v>
      </c>
      <c r="L1397">
        <v>0.04</v>
      </c>
      <c r="M1397">
        <v>0.35</v>
      </c>
      <c r="N1397">
        <v>0.06</v>
      </c>
      <c r="O1397">
        <v>0.42</v>
      </c>
      <c r="P1397">
        <v>0.13</v>
      </c>
      <c r="Q1397">
        <v>0.48</v>
      </c>
      <c r="R1397">
        <v>0.16</v>
      </c>
      <c r="S1397">
        <v>0.52</v>
      </c>
    </row>
    <row r="1398" spans="1:19">
      <c r="A1398" s="478">
        <v>41834</v>
      </c>
      <c r="B1398">
        <v>0.01</v>
      </c>
      <c r="C1398">
        <v>0.15</v>
      </c>
      <c r="D1398">
        <v>0.02</v>
      </c>
      <c r="E1398">
        <v>0.17</v>
      </c>
      <c r="F1398">
        <v>0.02</v>
      </c>
      <c r="G1398">
        <v>0.17</v>
      </c>
      <c r="H1398">
        <v>0.03</v>
      </c>
      <c r="I1398">
        <v>0.27</v>
      </c>
      <c r="J1398">
        <v>0.04</v>
      </c>
      <c r="K1398">
        <v>0.28999999999999998</v>
      </c>
      <c r="L1398">
        <v>0.04</v>
      </c>
      <c r="M1398">
        <v>0.35</v>
      </c>
      <c r="N1398">
        <v>0.06</v>
      </c>
      <c r="O1398">
        <v>0.42</v>
      </c>
      <c r="P1398">
        <v>0.13</v>
      </c>
      <c r="Q1398">
        <v>0.48</v>
      </c>
      <c r="R1398">
        <v>0.16</v>
      </c>
      <c r="S1398">
        <v>0.52</v>
      </c>
    </row>
    <row r="1399" spans="1:19">
      <c r="A1399" s="478">
        <v>41835</v>
      </c>
      <c r="B1399">
        <v>0.01</v>
      </c>
      <c r="C1399">
        <v>0.15</v>
      </c>
      <c r="D1399">
        <v>0.02</v>
      </c>
      <c r="E1399">
        <v>0.17</v>
      </c>
      <c r="F1399">
        <v>0.02</v>
      </c>
      <c r="G1399">
        <v>0.17</v>
      </c>
      <c r="H1399">
        <v>0.03</v>
      </c>
      <c r="I1399">
        <v>0.27</v>
      </c>
      <c r="J1399">
        <v>0.04</v>
      </c>
      <c r="K1399">
        <v>0.28999999999999998</v>
      </c>
      <c r="L1399">
        <v>0.04</v>
      </c>
      <c r="M1399">
        <v>0.35</v>
      </c>
      <c r="N1399">
        <v>0.06</v>
      </c>
      <c r="O1399">
        <v>0.42</v>
      </c>
      <c r="P1399">
        <v>0.13</v>
      </c>
      <c r="Q1399">
        <v>0.48</v>
      </c>
      <c r="R1399">
        <v>0.16</v>
      </c>
      <c r="S1399">
        <v>0.52</v>
      </c>
    </row>
    <row r="1400" spans="1:19">
      <c r="A1400" s="478">
        <v>41836</v>
      </c>
      <c r="B1400">
        <v>0.01</v>
      </c>
      <c r="C1400">
        <v>0.15</v>
      </c>
      <c r="D1400">
        <v>0.02</v>
      </c>
      <c r="E1400">
        <v>0.17</v>
      </c>
      <c r="F1400">
        <v>0.02</v>
      </c>
      <c r="G1400">
        <v>0.17</v>
      </c>
      <c r="H1400">
        <v>0.03</v>
      </c>
      <c r="I1400">
        <v>0.27</v>
      </c>
      <c r="J1400">
        <v>0.04</v>
      </c>
      <c r="K1400">
        <v>0.28999999999999998</v>
      </c>
      <c r="L1400">
        <v>0.04</v>
      </c>
      <c r="M1400">
        <v>0.35</v>
      </c>
      <c r="N1400">
        <v>0.06</v>
      </c>
      <c r="O1400">
        <v>0.42</v>
      </c>
      <c r="P1400">
        <v>0.13</v>
      </c>
      <c r="Q1400">
        <v>0.48</v>
      </c>
      <c r="R1400">
        <v>0.16</v>
      </c>
      <c r="S1400">
        <v>0.52</v>
      </c>
    </row>
    <row r="1401" spans="1:19">
      <c r="A1401" s="478">
        <v>41837</v>
      </c>
      <c r="B1401">
        <v>0.01</v>
      </c>
      <c r="C1401">
        <v>0.15</v>
      </c>
      <c r="D1401">
        <v>0.02</v>
      </c>
      <c r="E1401">
        <v>0.17</v>
      </c>
      <c r="F1401">
        <v>0.02</v>
      </c>
      <c r="G1401">
        <v>0.17</v>
      </c>
      <c r="H1401">
        <v>0.03</v>
      </c>
      <c r="I1401">
        <v>0.27</v>
      </c>
      <c r="J1401">
        <v>0.04</v>
      </c>
      <c r="K1401">
        <v>0.28999999999999998</v>
      </c>
      <c r="L1401">
        <v>0.04</v>
      </c>
      <c r="M1401">
        <v>0.35</v>
      </c>
      <c r="N1401">
        <v>0.06</v>
      </c>
      <c r="O1401">
        <v>0.42</v>
      </c>
      <c r="P1401">
        <v>0.13</v>
      </c>
      <c r="Q1401">
        <v>0.48</v>
      </c>
      <c r="R1401">
        <v>0.16</v>
      </c>
      <c r="S1401">
        <v>0.52</v>
      </c>
    </row>
    <row r="1402" spans="1:19">
      <c r="A1402" s="478">
        <v>41838</v>
      </c>
      <c r="B1402">
        <v>0.01</v>
      </c>
      <c r="C1402">
        <v>0.15</v>
      </c>
      <c r="D1402">
        <v>0.02</v>
      </c>
      <c r="E1402">
        <v>0.17</v>
      </c>
      <c r="F1402">
        <v>0.02</v>
      </c>
      <c r="G1402">
        <v>0.17</v>
      </c>
      <c r="H1402">
        <v>0.03</v>
      </c>
      <c r="I1402">
        <v>0.27</v>
      </c>
      <c r="J1402">
        <v>0.04</v>
      </c>
      <c r="K1402">
        <v>0.28999999999999998</v>
      </c>
      <c r="L1402">
        <v>0.04</v>
      </c>
      <c r="M1402">
        <v>0.35</v>
      </c>
      <c r="N1402">
        <v>0.06</v>
      </c>
      <c r="O1402">
        <v>0.42</v>
      </c>
      <c r="P1402">
        <v>0.13</v>
      </c>
      <c r="Q1402">
        <v>0.48</v>
      </c>
      <c r="R1402">
        <v>0.16</v>
      </c>
      <c r="S1402">
        <v>0.52</v>
      </c>
    </row>
    <row r="1403" spans="1:19">
      <c r="A1403" s="478">
        <v>41841</v>
      </c>
      <c r="B1403">
        <v>0.01</v>
      </c>
      <c r="C1403">
        <v>0.15</v>
      </c>
      <c r="D1403">
        <v>0.02</v>
      </c>
      <c r="E1403">
        <v>0.17</v>
      </c>
      <c r="F1403">
        <v>0.02</v>
      </c>
      <c r="G1403">
        <v>0.17</v>
      </c>
      <c r="H1403">
        <v>0.03</v>
      </c>
      <c r="I1403">
        <v>0.27</v>
      </c>
      <c r="J1403">
        <v>0.04</v>
      </c>
      <c r="K1403">
        <v>0.28999999999999998</v>
      </c>
      <c r="L1403">
        <v>0.04</v>
      </c>
      <c r="M1403">
        <v>0.35</v>
      </c>
      <c r="N1403">
        <v>0.06</v>
      </c>
      <c r="O1403">
        <v>0.42</v>
      </c>
      <c r="P1403">
        <v>0.13</v>
      </c>
      <c r="Q1403">
        <v>0.48</v>
      </c>
      <c r="R1403">
        <v>0.16</v>
      </c>
      <c r="S1403">
        <v>0.52</v>
      </c>
    </row>
    <row r="1404" spans="1:19">
      <c r="A1404" s="478">
        <v>41842</v>
      </c>
      <c r="B1404">
        <v>0.01</v>
      </c>
      <c r="C1404">
        <v>0.15</v>
      </c>
      <c r="D1404">
        <v>0.02</v>
      </c>
      <c r="E1404">
        <v>0.16</v>
      </c>
      <c r="F1404">
        <v>0.02</v>
      </c>
      <c r="G1404">
        <v>0.17</v>
      </c>
      <c r="H1404">
        <v>0.03</v>
      </c>
      <c r="I1404">
        <v>0.27</v>
      </c>
      <c r="J1404">
        <v>0.04</v>
      </c>
      <c r="K1404">
        <v>0.28000000000000003</v>
      </c>
      <c r="L1404">
        <v>0.04</v>
      </c>
      <c r="M1404">
        <v>0.35</v>
      </c>
      <c r="N1404">
        <v>0.06</v>
      </c>
      <c r="O1404">
        <v>0.42</v>
      </c>
      <c r="P1404">
        <v>0.13</v>
      </c>
      <c r="Q1404">
        <v>0.48</v>
      </c>
      <c r="R1404">
        <v>0.16</v>
      </c>
      <c r="S1404">
        <v>0.52</v>
      </c>
    </row>
    <row r="1405" spans="1:19">
      <c r="A1405" s="478">
        <v>41843</v>
      </c>
      <c r="B1405">
        <v>0.01</v>
      </c>
      <c r="C1405">
        <v>0.15</v>
      </c>
      <c r="D1405">
        <v>0.02</v>
      </c>
      <c r="E1405">
        <v>0.16</v>
      </c>
      <c r="F1405">
        <v>0.02</v>
      </c>
      <c r="G1405">
        <v>0.17</v>
      </c>
      <c r="H1405">
        <v>0.03</v>
      </c>
      <c r="I1405">
        <v>0.27</v>
      </c>
      <c r="J1405">
        <v>0.04</v>
      </c>
      <c r="K1405">
        <v>0.28000000000000003</v>
      </c>
      <c r="L1405">
        <v>0.04</v>
      </c>
      <c r="M1405">
        <v>0.35</v>
      </c>
      <c r="N1405">
        <v>0.06</v>
      </c>
      <c r="O1405">
        <v>0.42</v>
      </c>
      <c r="P1405">
        <v>0.13</v>
      </c>
      <c r="Q1405">
        <v>0.48</v>
      </c>
      <c r="R1405">
        <v>0.16</v>
      </c>
      <c r="S1405">
        <v>0.52</v>
      </c>
    </row>
    <row r="1406" spans="1:19">
      <c r="A1406" s="478">
        <v>41844</v>
      </c>
      <c r="B1406">
        <v>0.01</v>
      </c>
      <c r="C1406">
        <v>0.15</v>
      </c>
      <c r="D1406">
        <v>0.02</v>
      </c>
      <c r="E1406">
        <v>0.16</v>
      </c>
      <c r="F1406">
        <v>0.02</v>
      </c>
      <c r="G1406">
        <v>0.17</v>
      </c>
      <c r="H1406">
        <v>0.03</v>
      </c>
      <c r="I1406">
        <v>0.27</v>
      </c>
      <c r="J1406">
        <v>0.04</v>
      </c>
      <c r="K1406">
        <v>0.28000000000000003</v>
      </c>
      <c r="L1406">
        <v>0.04</v>
      </c>
      <c r="M1406">
        <v>0.35</v>
      </c>
      <c r="N1406">
        <v>0.06</v>
      </c>
      <c r="O1406">
        <v>0.42</v>
      </c>
      <c r="P1406">
        <v>0.13</v>
      </c>
      <c r="Q1406">
        <v>0.48</v>
      </c>
      <c r="R1406">
        <v>0.16</v>
      </c>
      <c r="S1406">
        <v>0.52</v>
      </c>
    </row>
    <row r="1407" spans="1:19">
      <c r="A1407" s="478">
        <v>41845</v>
      </c>
      <c r="B1407">
        <v>0.01</v>
      </c>
      <c r="C1407">
        <v>0.15</v>
      </c>
      <c r="D1407">
        <v>0.02</v>
      </c>
      <c r="E1407">
        <v>0.16</v>
      </c>
      <c r="F1407">
        <v>0.02</v>
      </c>
      <c r="G1407">
        <v>0.17</v>
      </c>
      <c r="H1407">
        <v>0.03</v>
      </c>
      <c r="I1407">
        <v>0.27</v>
      </c>
      <c r="J1407">
        <v>0.04</v>
      </c>
      <c r="K1407">
        <v>0.28000000000000003</v>
      </c>
      <c r="L1407">
        <v>0.04</v>
      </c>
      <c r="M1407">
        <v>0.35</v>
      </c>
      <c r="N1407">
        <v>0.06</v>
      </c>
      <c r="O1407">
        <v>0.42</v>
      </c>
      <c r="P1407">
        <v>0.13</v>
      </c>
      <c r="Q1407">
        <v>0.48</v>
      </c>
      <c r="R1407">
        <v>0.16</v>
      </c>
      <c r="S1407">
        <v>0.52</v>
      </c>
    </row>
    <row r="1408" spans="1:19">
      <c r="A1408" s="478">
        <v>41848</v>
      </c>
      <c r="B1408">
        <v>0.01</v>
      </c>
      <c r="C1408">
        <v>0.15</v>
      </c>
      <c r="D1408">
        <v>0.02</v>
      </c>
      <c r="E1408">
        <v>0.16</v>
      </c>
      <c r="F1408">
        <v>0.02</v>
      </c>
      <c r="G1408">
        <v>0.17</v>
      </c>
      <c r="H1408">
        <v>0.03</v>
      </c>
      <c r="I1408">
        <v>0.27</v>
      </c>
      <c r="J1408">
        <v>0.04</v>
      </c>
      <c r="K1408">
        <v>0.28000000000000003</v>
      </c>
      <c r="L1408">
        <v>0.04</v>
      </c>
      <c r="M1408">
        <v>0.35</v>
      </c>
      <c r="N1408">
        <v>0.06</v>
      </c>
      <c r="O1408">
        <v>0.42</v>
      </c>
      <c r="P1408">
        <v>0.13</v>
      </c>
      <c r="Q1408">
        <v>0.48</v>
      </c>
      <c r="R1408">
        <v>0.16</v>
      </c>
      <c r="S1408">
        <v>0.52</v>
      </c>
    </row>
    <row r="1409" spans="1:19">
      <c r="A1409" s="478">
        <v>41849</v>
      </c>
      <c r="B1409">
        <v>0.01</v>
      </c>
      <c r="C1409">
        <v>0.15</v>
      </c>
      <c r="D1409">
        <v>0.02</v>
      </c>
      <c r="E1409">
        <v>0.16</v>
      </c>
      <c r="F1409">
        <v>0.02</v>
      </c>
      <c r="G1409">
        <v>0.17</v>
      </c>
      <c r="H1409">
        <v>0.03</v>
      </c>
      <c r="I1409">
        <v>0.27</v>
      </c>
      <c r="J1409">
        <v>0.04</v>
      </c>
      <c r="K1409">
        <v>0.28000000000000003</v>
      </c>
      <c r="L1409">
        <v>0.04</v>
      </c>
      <c r="M1409">
        <v>0.35</v>
      </c>
      <c r="N1409">
        <v>0.06</v>
      </c>
      <c r="O1409">
        <v>0.42</v>
      </c>
      <c r="P1409">
        <v>0.13</v>
      </c>
      <c r="Q1409">
        <v>0.48</v>
      </c>
      <c r="R1409">
        <v>0.16</v>
      </c>
      <c r="S1409">
        <v>0.52</v>
      </c>
    </row>
    <row r="1410" spans="1:19">
      <c r="A1410" s="478">
        <v>41850</v>
      </c>
      <c r="B1410">
        <v>0.01</v>
      </c>
      <c r="C1410">
        <v>0.15</v>
      </c>
      <c r="D1410">
        <v>0.02</v>
      </c>
      <c r="E1410">
        <v>0.16</v>
      </c>
      <c r="F1410">
        <v>0.02</v>
      </c>
      <c r="G1410">
        <v>0.17</v>
      </c>
      <c r="H1410">
        <v>0.03</v>
      </c>
      <c r="I1410">
        <v>0.27</v>
      </c>
      <c r="J1410">
        <v>0.03</v>
      </c>
      <c r="K1410">
        <v>0.28000000000000003</v>
      </c>
      <c r="L1410">
        <v>0.04</v>
      </c>
      <c r="M1410">
        <v>0.35</v>
      </c>
      <c r="N1410">
        <v>0.06</v>
      </c>
      <c r="O1410">
        <v>0.42</v>
      </c>
      <c r="P1410">
        <v>0.13</v>
      </c>
      <c r="Q1410">
        <v>0.48</v>
      </c>
      <c r="R1410">
        <v>0.16</v>
      </c>
      <c r="S1410">
        <v>0.52</v>
      </c>
    </row>
    <row r="1411" spans="1:19">
      <c r="A1411" s="478">
        <v>41851</v>
      </c>
      <c r="B1411">
        <v>0.01</v>
      </c>
      <c r="C1411">
        <v>0.15</v>
      </c>
      <c r="D1411">
        <v>0.02</v>
      </c>
      <c r="E1411">
        <v>0.16</v>
      </c>
      <c r="F1411">
        <v>0.02</v>
      </c>
      <c r="G1411">
        <v>0.17</v>
      </c>
      <c r="H1411">
        <v>0.03</v>
      </c>
      <c r="I1411">
        <v>0.27</v>
      </c>
      <c r="J1411">
        <v>0.03</v>
      </c>
      <c r="K1411">
        <v>0.28000000000000003</v>
      </c>
      <c r="L1411">
        <v>0.04</v>
      </c>
      <c r="M1411">
        <v>0.35</v>
      </c>
      <c r="N1411">
        <v>0.06</v>
      </c>
      <c r="O1411">
        <v>0.42</v>
      </c>
      <c r="P1411">
        <v>0.13</v>
      </c>
      <c r="Q1411">
        <v>0.48</v>
      </c>
      <c r="R1411">
        <v>0.16</v>
      </c>
      <c r="S1411">
        <v>0.52</v>
      </c>
    </row>
    <row r="1412" spans="1:19">
      <c r="A1412" s="478">
        <v>41852</v>
      </c>
      <c r="B1412">
        <v>0.01</v>
      </c>
      <c r="C1412">
        <v>0.15</v>
      </c>
      <c r="D1412">
        <v>0.02</v>
      </c>
      <c r="E1412">
        <v>0.16</v>
      </c>
      <c r="F1412">
        <v>0.02</v>
      </c>
      <c r="G1412">
        <v>0.17</v>
      </c>
      <c r="H1412">
        <v>0.03</v>
      </c>
      <c r="I1412">
        <v>0.27</v>
      </c>
      <c r="J1412">
        <v>0.03</v>
      </c>
      <c r="K1412">
        <v>0.28000000000000003</v>
      </c>
      <c r="L1412">
        <v>0.04</v>
      </c>
      <c r="M1412">
        <v>0.35</v>
      </c>
      <c r="N1412">
        <v>0.06</v>
      </c>
      <c r="O1412">
        <v>0.42</v>
      </c>
      <c r="P1412">
        <v>0.13</v>
      </c>
      <c r="Q1412">
        <v>0.48</v>
      </c>
      <c r="R1412">
        <v>0.16</v>
      </c>
      <c r="S1412">
        <v>0.52</v>
      </c>
    </row>
    <row r="1413" spans="1:19">
      <c r="A1413" s="478">
        <v>41855</v>
      </c>
      <c r="B1413">
        <v>0.01</v>
      </c>
      <c r="C1413">
        <v>0.15</v>
      </c>
      <c r="D1413">
        <v>0.02</v>
      </c>
      <c r="E1413">
        <v>0.16</v>
      </c>
      <c r="F1413">
        <v>0.02</v>
      </c>
      <c r="G1413">
        <v>0.17</v>
      </c>
      <c r="H1413">
        <v>0.03</v>
      </c>
      <c r="I1413">
        <v>0.27</v>
      </c>
      <c r="J1413">
        <v>0.03</v>
      </c>
      <c r="K1413">
        <v>0.28000000000000003</v>
      </c>
      <c r="L1413">
        <v>0.04</v>
      </c>
      <c r="M1413">
        <v>0.35</v>
      </c>
      <c r="N1413">
        <v>0.06</v>
      </c>
      <c r="O1413">
        <v>0.42</v>
      </c>
      <c r="P1413">
        <v>0.13</v>
      </c>
      <c r="Q1413">
        <v>0.48</v>
      </c>
      <c r="R1413">
        <v>0.16</v>
      </c>
      <c r="S1413">
        <v>0.52</v>
      </c>
    </row>
    <row r="1414" spans="1:19">
      <c r="A1414" s="478">
        <v>41856</v>
      </c>
      <c r="B1414">
        <v>0.01</v>
      </c>
      <c r="C1414">
        <v>0.15</v>
      </c>
      <c r="D1414">
        <v>0.02</v>
      </c>
      <c r="E1414">
        <v>0.16</v>
      </c>
      <c r="F1414">
        <v>0.02</v>
      </c>
      <c r="G1414">
        <v>0.17</v>
      </c>
      <c r="H1414">
        <v>0.03</v>
      </c>
      <c r="I1414">
        <v>0.27</v>
      </c>
      <c r="J1414">
        <v>0.03</v>
      </c>
      <c r="K1414">
        <v>0.28000000000000003</v>
      </c>
      <c r="L1414">
        <v>0.04</v>
      </c>
      <c r="M1414">
        <v>0.35</v>
      </c>
      <c r="N1414">
        <v>0.06</v>
      </c>
      <c r="O1414">
        <v>0.42</v>
      </c>
      <c r="P1414">
        <v>0.13</v>
      </c>
      <c r="Q1414">
        <v>0.48</v>
      </c>
      <c r="R1414">
        <v>0.16</v>
      </c>
      <c r="S1414">
        <v>0.52</v>
      </c>
    </row>
    <row r="1415" spans="1:19">
      <c r="A1415" s="478">
        <v>41857</v>
      </c>
      <c r="B1415">
        <v>0.01</v>
      </c>
      <c r="C1415">
        <v>0.15</v>
      </c>
      <c r="D1415">
        <v>0.02</v>
      </c>
      <c r="E1415">
        <v>0.16</v>
      </c>
      <c r="F1415">
        <v>0.02</v>
      </c>
      <c r="G1415">
        <v>0.17</v>
      </c>
      <c r="H1415">
        <v>0.03</v>
      </c>
      <c r="I1415">
        <v>0.27</v>
      </c>
      <c r="J1415">
        <v>0.03</v>
      </c>
      <c r="K1415">
        <v>0.28000000000000003</v>
      </c>
      <c r="L1415">
        <v>0.04</v>
      </c>
      <c r="M1415">
        <v>0.35</v>
      </c>
      <c r="N1415">
        <v>0.06</v>
      </c>
      <c r="O1415">
        <v>0.42</v>
      </c>
      <c r="P1415">
        <v>0.13</v>
      </c>
      <c r="Q1415">
        <v>0.48</v>
      </c>
      <c r="R1415">
        <v>0.16</v>
      </c>
      <c r="S1415">
        <v>0.52</v>
      </c>
    </row>
    <row r="1416" spans="1:19">
      <c r="A1416" s="478">
        <v>41858</v>
      </c>
      <c r="B1416">
        <v>0.01</v>
      </c>
      <c r="C1416">
        <v>0.15</v>
      </c>
      <c r="D1416">
        <v>0.02</v>
      </c>
      <c r="E1416">
        <v>0.16</v>
      </c>
      <c r="F1416">
        <v>0.02</v>
      </c>
      <c r="G1416">
        <v>0.17</v>
      </c>
      <c r="H1416">
        <v>0.03</v>
      </c>
      <c r="I1416">
        <v>0.27</v>
      </c>
      <c r="J1416">
        <v>0.03</v>
      </c>
      <c r="K1416">
        <v>0.28000000000000003</v>
      </c>
      <c r="L1416">
        <v>0.04</v>
      </c>
      <c r="M1416">
        <v>0.35</v>
      </c>
      <c r="N1416">
        <v>0.06</v>
      </c>
      <c r="O1416">
        <v>0.42</v>
      </c>
      <c r="P1416">
        <v>0.13</v>
      </c>
      <c r="Q1416">
        <v>0.48</v>
      </c>
      <c r="R1416">
        <v>0.16</v>
      </c>
      <c r="S1416">
        <v>0.52</v>
      </c>
    </row>
    <row r="1417" spans="1:19">
      <c r="A1417" s="478">
        <v>41859</v>
      </c>
      <c r="B1417">
        <v>0.01</v>
      </c>
      <c r="C1417">
        <v>0.15</v>
      </c>
      <c r="D1417">
        <v>0.02</v>
      </c>
      <c r="E1417">
        <v>0.16</v>
      </c>
      <c r="F1417">
        <v>0.02</v>
      </c>
      <c r="G1417">
        <v>0.17</v>
      </c>
      <c r="H1417">
        <v>0.03</v>
      </c>
      <c r="I1417">
        <v>0.27</v>
      </c>
      <c r="J1417">
        <v>0.03</v>
      </c>
      <c r="K1417">
        <v>0.28000000000000003</v>
      </c>
      <c r="L1417">
        <v>0.04</v>
      </c>
      <c r="M1417">
        <v>0.35</v>
      </c>
      <c r="N1417">
        <v>0.06</v>
      </c>
      <c r="O1417">
        <v>0.42</v>
      </c>
      <c r="P1417">
        <v>0.13</v>
      </c>
      <c r="Q1417">
        <v>0.48</v>
      </c>
      <c r="R1417">
        <v>0.16</v>
      </c>
      <c r="S1417">
        <v>0.52</v>
      </c>
    </row>
    <row r="1418" spans="1:19">
      <c r="A1418" s="478">
        <v>41862</v>
      </c>
      <c r="B1418">
        <v>0.01</v>
      </c>
      <c r="C1418">
        <v>0.15</v>
      </c>
      <c r="D1418">
        <v>0.02</v>
      </c>
      <c r="E1418">
        <v>0.16</v>
      </c>
      <c r="F1418">
        <v>0.02</v>
      </c>
      <c r="G1418">
        <v>0.17</v>
      </c>
      <c r="H1418">
        <v>0.03</v>
      </c>
      <c r="I1418">
        <v>0.27</v>
      </c>
      <c r="J1418">
        <v>0.03</v>
      </c>
      <c r="K1418">
        <v>0.28000000000000003</v>
      </c>
      <c r="L1418">
        <v>0.04</v>
      </c>
      <c r="M1418">
        <v>0.35</v>
      </c>
      <c r="N1418">
        <v>0.06</v>
      </c>
      <c r="O1418">
        <v>0.42</v>
      </c>
      <c r="P1418">
        <v>0.13</v>
      </c>
      <c r="Q1418">
        <v>0.48</v>
      </c>
      <c r="R1418">
        <v>0.16</v>
      </c>
      <c r="S1418">
        <v>0.52</v>
      </c>
    </row>
    <row r="1419" spans="1:19">
      <c r="A1419" s="478">
        <v>41863</v>
      </c>
      <c r="B1419">
        <v>0.01</v>
      </c>
      <c r="C1419">
        <v>0.15</v>
      </c>
      <c r="D1419">
        <v>0.02</v>
      </c>
      <c r="E1419">
        <v>0.16</v>
      </c>
      <c r="F1419">
        <v>0.02</v>
      </c>
      <c r="G1419">
        <v>0.17</v>
      </c>
      <c r="H1419">
        <v>0.03</v>
      </c>
      <c r="I1419">
        <v>0.27</v>
      </c>
      <c r="J1419">
        <v>0.03</v>
      </c>
      <c r="K1419">
        <v>0.28000000000000003</v>
      </c>
      <c r="L1419">
        <v>0.04</v>
      </c>
      <c r="M1419">
        <v>0.35</v>
      </c>
      <c r="N1419">
        <v>0.06</v>
      </c>
      <c r="O1419">
        <v>0.42</v>
      </c>
      <c r="P1419">
        <v>0.13</v>
      </c>
      <c r="Q1419">
        <v>0.48</v>
      </c>
      <c r="R1419">
        <v>0.16</v>
      </c>
      <c r="S1419">
        <v>0.52</v>
      </c>
    </row>
    <row r="1420" spans="1:19">
      <c r="A1420" s="478">
        <v>41864</v>
      </c>
      <c r="B1420">
        <v>0.01</v>
      </c>
      <c r="C1420">
        <v>0.15</v>
      </c>
      <c r="D1420">
        <v>0.02</v>
      </c>
      <c r="E1420">
        <v>0.16</v>
      </c>
      <c r="F1420">
        <v>0.02</v>
      </c>
      <c r="G1420">
        <v>0.17</v>
      </c>
      <c r="H1420">
        <v>0.03</v>
      </c>
      <c r="I1420">
        <v>0.27</v>
      </c>
      <c r="J1420">
        <v>0.03</v>
      </c>
      <c r="K1420">
        <v>0.28000000000000003</v>
      </c>
      <c r="L1420">
        <v>0.04</v>
      </c>
      <c r="M1420">
        <v>0.35</v>
      </c>
      <c r="N1420">
        <v>0.06</v>
      </c>
      <c r="O1420">
        <v>0.42</v>
      </c>
      <c r="P1420">
        <v>0.13</v>
      </c>
      <c r="Q1420">
        <v>0.48</v>
      </c>
      <c r="R1420">
        <v>0.16</v>
      </c>
      <c r="S1420">
        <v>0.52</v>
      </c>
    </row>
    <row r="1421" spans="1:19">
      <c r="A1421" s="478">
        <v>41865</v>
      </c>
      <c r="B1421">
        <v>0.01</v>
      </c>
      <c r="C1421">
        <v>0.15</v>
      </c>
      <c r="D1421">
        <v>0.02</v>
      </c>
      <c r="E1421">
        <v>0.16</v>
      </c>
      <c r="F1421">
        <v>0.02</v>
      </c>
      <c r="G1421">
        <v>0.17</v>
      </c>
      <c r="H1421">
        <v>0.03</v>
      </c>
      <c r="I1421">
        <v>0.27</v>
      </c>
      <c r="J1421">
        <v>0.03</v>
      </c>
      <c r="K1421">
        <v>0.28000000000000003</v>
      </c>
      <c r="L1421">
        <v>0.04</v>
      </c>
      <c r="M1421">
        <v>0.35</v>
      </c>
      <c r="N1421">
        <v>0.06</v>
      </c>
      <c r="O1421">
        <v>0.42</v>
      </c>
      <c r="P1421">
        <v>0.13</v>
      </c>
      <c r="Q1421">
        <v>0.48</v>
      </c>
      <c r="R1421">
        <v>0.16</v>
      </c>
      <c r="S1421">
        <v>0.52</v>
      </c>
    </row>
    <row r="1422" spans="1:19">
      <c r="A1422" s="478">
        <v>41866</v>
      </c>
      <c r="B1422">
        <v>0.01</v>
      </c>
      <c r="C1422">
        <v>0.15</v>
      </c>
      <c r="D1422">
        <v>0.02</v>
      </c>
      <c r="E1422">
        <v>0.16</v>
      </c>
      <c r="F1422">
        <v>0.02</v>
      </c>
      <c r="G1422">
        <v>0.17</v>
      </c>
      <c r="H1422">
        <v>0.03</v>
      </c>
      <c r="I1422">
        <v>0.27</v>
      </c>
      <c r="J1422">
        <v>0.03</v>
      </c>
      <c r="K1422">
        <v>0.28000000000000003</v>
      </c>
      <c r="L1422">
        <v>0.04</v>
      </c>
      <c r="M1422">
        <v>0.35</v>
      </c>
      <c r="N1422">
        <v>0.06</v>
      </c>
      <c r="O1422">
        <v>0.42</v>
      </c>
      <c r="P1422">
        <v>0.13</v>
      </c>
      <c r="Q1422">
        <v>0.48</v>
      </c>
      <c r="R1422">
        <v>0.16</v>
      </c>
      <c r="S1422">
        <v>0.52</v>
      </c>
    </row>
    <row r="1423" spans="1:19">
      <c r="A1423" s="478">
        <v>41869</v>
      </c>
      <c r="B1423">
        <v>0.01</v>
      </c>
      <c r="C1423">
        <v>0.15</v>
      </c>
      <c r="D1423">
        <v>0.02</v>
      </c>
      <c r="E1423">
        <v>0.16</v>
      </c>
      <c r="F1423">
        <v>0.02</v>
      </c>
      <c r="G1423">
        <v>0.17</v>
      </c>
      <c r="H1423">
        <v>0.03</v>
      </c>
      <c r="I1423">
        <v>0.27</v>
      </c>
      <c r="J1423">
        <v>0.03</v>
      </c>
      <c r="K1423">
        <v>0.28000000000000003</v>
      </c>
      <c r="L1423">
        <v>0.04</v>
      </c>
      <c r="M1423">
        <v>0.35</v>
      </c>
      <c r="N1423">
        <v>0.06</v>
      </c>
      <c r="O1423">
        <v>0.42</v>
      </c>
      <c r="P1423">
        <v>0.13</v>
      </c>
      <c r="Q1423">
        <v>0.48</v>
      </c>
      <c r="R1423">
        <v>0.16</v>
      </c>
      <c r="S1423">
        <v>0.52</v>
      </c>
    </row>
    <row r="1424" spans="1:19">
      <c r="A1424" s="478">
        <v>41870</v>
      </c>
      <c r="B1424">
        <v>0.01</v>
      </c>
      <c r="C1424">
        <v>0.15</v>
      </c>
      <c r="D1424">
        <v>0.02</v>
      </c>
      <c r="E1424">
        <v>0.16</v>
      </c>
      <c r="F1424">
        <v>0.02</v>
      </c>
      <c r="G1424">
        <v>0.17</v>
      </c>
      <c r="H1424">
        <v>0.03</v>
      </c>
      <c r="I1424">
        <v>0.27</v>
      </c>
      <c r="J1424">
        <v>0.03</v>
      </c>
      <c r="K1424">
        <v>0.28000000000000003</v>
      </c>
      <c r="L1424">
        <v>0.04</v>
      </c>
      <c r="M1424">
        <v>0.35</v>
      </c>
      <c r="N1424">
        <v>0.06</v>
      </c>
      <c r="O1424">
        <v>0.42</v>
      </c>
      <c r="P1424">
        <v>0.13</v>
      </c>
      <c r="Q1424">
        <v>0.48</v>
      </c>
      <c r="R1424">
        <v>0.16</v>
      </c>
      <c r="S1424">
        <v>0.52</v>
      </c>
    </row>
    <row r="1425" spans="1:19">
      <c r="A1425" s="478">
        <v>41871</v>
      </c>
      <c r="B1425">
        <v>0.01</v>
      </c>
      <c r="C1425">
        <v>0.15</v>
      </c>
      <c r="D1425">
        <v>0.02</v>
      </c>
      <c r="E1425">
        <v>0.16</v>
      </c>
      <c r="F1425">
        <v>0.02</v>
      </c>
      <c r="G1425">
        <v>0.17</v>
      </c>
      <c r="H1425">
        <v>0.03</v>
      </c>
      <c r="I1425">
        <v>0.27</v>
      </c>
      <c r="J1425">
        <v>0.03</v>
      </c>
      <c r="K1425">
        <v>0.28000000000000003</v>
      </c>
      <c r="L1425">
        <v>0.04</v>
      </c>
      <c r="M1425">
        <v>0.35</v>
      </c>
      <c r="N1425">
        <v>0.06</v>
      </c>
      <c r="O1425">
        <v>0.42</v>
      </c>
      <c r="P1425">
        <v>0.13</v>
      </c>
      <c r="Q1425">
        <v>0.48</v>
      </c>
      <c r="R1425">
        <v>0.16</v>
      </c>
      <c r="S1425">
        <v>0.52</v>
      </c>
    </row>
    <row r="1426" spans="1:19">
      <c r="A1426" s="478">
        <v>41872</v>
      </c>
      <c r="B1426">
        <v>0.01</v>
      </c>
      <c r="C1426">
        <v>0.15</v>
      </c>
      <c r="D1426">
        <v>0.02</v>
      </c>
      <c r="E1426">
        <v>0.16</v>
      </c>
      <c r="F1426">
        <v>0.02</v>
      </c>
      <c r="G1426">
        <v>0.17</v>
      </c>
      <c r="H1426">
        <v>0.03</v>
      </c>
      <c r="I1426">
        <v>0.27</v>
      </c>
      <c r="J1426">
        <v>0.03</v>
      </c>
      <c r="K1426">
        <v>0.28000000000000003</v>
      </c>
      <c r="L1426">
        <v>0.04</v>
      </c>
      <c r="M1426">
        <v>0.35</v>
      </c>
      <c r="N1426">
        <v>0.06</v>
      </c>
      <c r="O1426">
        <v>0.42</v>
      </c>
      <c r="P1426">
        <v>0.13</v>
      </c>
      <c r="Q1426">
        <v>0.48</v>
      </c>
      <c r="R1426">
        <v>0.16</v>
      </c>
      <c r="S1426">
        <v>0.52</v>
      </c>
    </row>
    <row r="1427" spans="1:19">
      <c r="A1427" s="478">
        <v>41873</v>
      </c>
      <c r="B1427">
        <v>0.01</v>
      </c>
      <c r="C1427">
        <v>0.15</v>
      </c>
      <c r="D1427">
        <v>0.02</v>
      </c>
      <c r="E1427">
        <v>0.16</v>
      </c>
      <c r="F1427">
        <v>0.02</v>
      </c>
      <c r="G1427">
        <v>0.17</v>
      </c>
      <c r="H1427">
        <v>0.03</v>
      </c>
      <c r="I1427">
        <v>0.27</v>
      </c>
      <c r="J1427">
        <v>0.03</v>
      </c>
      <c r="K1427">
        <v>0.28000000000000003</v>
      </c>
      <c r="L1427">
        <v>0.04</v>
      </c>
      <c r="M1427">
        <v>0.35</v>
      </c>
      <c r="N1427">
        <v>0.06</v>
      </c>
      <c r="O1427">
        <v>0.42</v>
      </c>
      <c r="P1427">
        <v>0.13</v>
      </c>
      <c r="Q1427">
        <v>0.48</v>
      </c>
      <c r="R1427">
        <v>0.16</v>
      </c>
      <c r="S1427">
        <v>0.52</v>
      </c>
    </row>
    <row r="1428" spans="1:19">
      <c r="A1428" s="478">
        <v>41876</v>
      </c>
      <c r="B1428">
        <v>0.01</v>
      </c>
      <c r="C1428">
        <v>0.15</v>
      </c>
      <c r="D1428">
        <v>0.02</v>
      </c>
      <c r="E1428">
        <v>0.16</v>
      </c>
      <c r="F1428">
        <v>0.02</v>
      </c>
      <c r="G1428">
        <v>0.17</v>
      </c>
      <c r="H1428">
        <v>0.03</v>
      </c>
      <c r="I1428">
        <v>0.27</v>
      </c>
      <c r="J1428">
        <v>0.03</v>
      </c>
      <c r="K1428">
        <v>0.28000000000000003</v>
      </c>
      <c r="L1428">
        <v>0.04</v>
      </c>
      <c r="M1428">
        <v>0.35</v>
      </c>
      <c r="N1428">
        <v>0.06</v>
      </c>
      <c r="O1428">
        <v>0.42</v>
      </c>
      <c r="P1428">
        <v>0.13</v>
      </c>
      <c r="Q1428">
        <v>0.48</v>
      </c>
      <c r="R1428">
        <v>0.16</v>
      </c>
      <c r="S1428">
        <v>0.52</v>
      </c>
    </row>
    <row r="1429" spans="1:19">
      <c r="A1429" s="478">
        <v>41877</v>
      </c>
      <c r="B1429">
        <v>0.01</v>
      </c>
      <c r="C1429">
        <v>0.15</v>
      </c>
      <c r="D1429">
        <v>0.02</v>
      </c>
      <c r="E1429">
        <v>0.16</v>
      </c>
      <c r="F1429">
        <v>0.02</v>
      </c>
      <c r="G1429">
        <v>0.17</v>
      </c>
      <c r="H1429">
        <v>0.03</v>
      </c>
      <c r="I1429">
        <v>0.27</v>
      </c>
      <c r="J1429">
        <v>0.03</v>
      </c>
      <c r="K1429">
        <v>0.28000000000000003</v>
      </c>
      <c r="L1429">
        <v>0.04</v>
      </c>
      <c r="M1429">
        <v>0.35</v>
      </c>
      <c r="N1429">
        <v>0.06</v>
      </c>
      <c r="O1429">
        <v>0.42</v>
      </c>
      <c r="P1429">
        <v>0.13</v>
      </c>
      <c r="Q1429">
        <v>0.48</v>
      </c>
      <c r="R1429">
        <v>0.16</v>
      </c>
      <c r="S1429">
        <v>0.52</v>
      </c>
    </row>
    <row r="1430" spans="1:19">
      <c r="A1430" s="478">
        <v>41878</v>
      </c>
      <c r="B1430">
        <v>0.01</v>
      </c>
      <c r="C1430">
        <v>0.15</v>
      </c>
      <c r="D1430">
        <v>0.02</v>
      </c>
      <c r="E1430">
        <v>0.16</v>
      </c>
      <c r="F1430">
        <v>0.02</v>
      </c>
      <c r="G1430">
        <v>0.17</v>
      </c>
      <c r="H1430">
        <v>0.03</v>
      </c>
      <c r="I1430">
        <v>0.27</v>
      </c>
      <c r="J1430">
        <v>0.03</v>
      </c>
      <c r="K1430">
        <v>0.28000000000000003</v>
      </c>
      <c r="L1430">
        <v>0.04</v>
      </c>
      <c r="M1430">
        <v>0.35</v>
      </c>
      <c r="N1430">
        <v>0.06</v>
      </c>
      <c r="O1430">
        <v>0.42</v>
      </c>
      <c r="P1430">
        <v>0.13</v>
      </c>
      <c r="Q1430">
        <v>0.48</v>
      </c>
      <c r="R1430">
        <v>0.16</v>
      </c>
      <c r="S1430">
        <v>0.52</v>
      </c>
    </row>
    <row r="1431" spans="1:19">
      <c r="A1431" s="478">
        <v>41879</v>
      </c>
      <c r="B1431">
        <v>0.01</v>
      </c>
      <c r="C1431">
        <v>0.15</v>
      </c>
      <c r="D1431">
        <v>0.02</v>
      </c>
      <c r="E1431">
        <v>0.16</v>
      </c>
      <c r="F1431">
        <v>0.02</v>
      </c>
      <c r="G1431">
        <v>0.17</v>
      </c>
      <c r="H1431">
        <v>0.03</v>
      </c>
      <c r="I1431">
        <v>0.27</v>
      </c>
      <c r="J1431">
        <v>0.03</v>
      </c>
      <c r="K1431">
        <v>0.28000000000000003</v>
      </c>
      <c r="L1431">
        <v>0.04</v>
      </c>
      <c r="M1431">
        <v>0.35</v>
      </c>
      <c r="N1431">
        <v>0.06</v>
      </c>
      <c r="O1431">
        <v>0.42</v>
      </c>
      <c r="P1431">
        <v>0.13</v>
      </c>
      <c r="Q1431">
        <v>0.48</v>
      </c>
      <c r="R1431">
        <v>0.16</v>
      </c>
      <c r="S1431">
        <v>0.52</v>
      </c>
    </row>
    <row r="1432" spans="1:19">
      <c r="A1432" s="329">
        <v>41880</v>
      </c>
      <c r="B1432">
        <v>0.01</v>
      </c>
      <c r="C1432">
        <v>0.15</v>
      </c>
      <c r="D1432">
        <v>0.02</v>
      </c>
      <c r="E1432">
        <v>0.16</v>
      </c>
      <c r="F1432">
        <v>0.02</v>
      </c>
      <c r="G1432">
        <v>0.17</v>
      </c>
      <c r="H1432">
        <v>0.03</v>
      </c>
      <c r="I1432">
        <v>0.27</v>
      </c>
      <c r="J1432">
        <v>0.03</v>
      </c>
      <c r="K1432">
        <v>0.28000000000000003</v>
      </c>
      <c r="L1432">
        <v>0.04</v>
      </c>
      <c r="M1432">
        <v>0.35</v>
      </c>
      <c r="N1432">
        <v>0.06</v>
      </c>
      <c r="O1432">
        <v>0.42</v>
      </c>
      <c r="P1432">
        <v>0.13</v>
      </c>
      <c r="Q1432">
        <v>0.48</v>
      </c>
      <c r="R1432">
        <v>0.16</v>
      </c>
      <c r="S1432">
        <v>0.52</v>
      </c>
    </row>
    <row r="1433" spans="1:19">
      <c r="A1433" s="329">
        <v>41883</v>
      </c>
      <c r="B1433">
        <v>0.01</v>
      </c>
      <c r="C1433">
        <v>0.15</v>
      </c>
      <c r="D1433">
        <v>0.02</v>
      </c>
      <c r="E1433">
        <v>0.16</v>
      </c>
      <c r="F1433">
        <v>0.02</v>
      </c>
      <c r="G1433">
        <v>0.17</v>
      </c>
      <c r="H1433">
        <v>0.03</v>
      </c>
      <c r="I1433">
        <v>0.27</v>
      </c>
      <c r="J1433">
        <v>0.03</v>
      </c>
      <c r="K1433">
        <v>0.28000000000000003</v>
      </c>
      <c r="L1433">
        <v>0.04</v>
      </c>
      <c r="M1433">
        <v>0.35</v>
      </c>
      <c r="N1433">
        <v>0.06</v>
      </c>
      <c r="O1433">
        <v>0.42</v>
      </c>
      <c r="P1433">
        <v>0.13</v>
      </c>
      <c r="Q1433">
        <v>0.48</v>
      </c>
      <c r="R1433">
        <v>0.16</v>
      </c>
      <c r="S1433">
        <v>0.52</v>
      </c>
    </row>
    <row r="1434" spans="1:19">
      <c r="A1434" s="329">
        <v>41884</v>
      </c>
      <c r="B1434">
        <v>0.01</v>
      </c>
      <c r="C1434">
        <v>0.15</v>
      </c>
      <c r="D1434">
        <v>0.02</v>
      </c>
      <c r="E1434">
        <v>0.16</v>
      </c>
      <c r="F1434">
        <v>0.02</v>
      </c>
      <c r="G1434">
        <v>0.17</v>
      </c>
      <c r="H1434">
        <v>0.03</v>
      </c>
      <c r="I1434">
        <v>0.27</v>
      </c>
      <c r="J1434">
        <v>0.03</v>
      </c>
      <c r="K1434">
        <v>0.28000000000000003</v>
      </c>
      <c r="L1434">
        <v>0.04</v>
      </c>
      <c r="M1434">
        <v>0.35</v>
      </c>
      <c r="N1434">
        <v>0.06</v>
      </c>
      <c r="O1434">
        <v>0.42</v>
      </c>
      <c r="P1434">
        <v>0.13</v>
      </c>
      <c r="Q1434">
        <v>0.48</v>
      </c>
      <c r="R1434">
        <v>0.16</v>
      </c>
      <c r="S1434">
        <v>0.52</v>
      </c>
    </row>
    <row r="1435" spans="1:19">
      <c r="A1435" s="329">
        <v>41885</v>
      </c>
      <c r="B1435">
        <v>0.01</v>
      </c>
      <c r="C1435">
        <v>0.15</v>
      </c>
      <c r="D1435">
        <v>0.02</v>
      </c>
      <c r="E1435">
        <v>0.16</v>
      </c>
      <c r="F1435">
        <v>0.02</v>
      </c>
      <c r="G1435">
        <v>0.17</v>
      </c>
      <c r="H1435">
        <v>0.03</v>
      </c>
      <c r="I1435">
        <v>0.27</v>
      </c>
      <c r="J1435">
        <v>0.03</v>
      </c>
      <c r="K1435">
        <v>0.28000000000000003</v>
      </c>
      <c r="L1435">
        <v>0.04</v>
      </c>
      <c r="M1435">
        <v>0.35</v>
      </c>
      <c r="N1435">
        <v>0.06</v>
      </c>
      <c r="O1435">
        <v>0.42</v>
      </c>
      <c r="P1435">
        <v>0.13</v>
      </c>
      <c r="Q1435">
        <v>0.48</v>
      </c>
      <c r="R1435">
        <v>0.16</v>
      </c>
      <c r="S1435">
        <v>0.52</v>
      </c>
    </row>
    <row r="1436" spans="1:19">
      <c r="A1436" s="329">
        <v>41886</v>
      </c>
      <c r="B1436">
        <v>0.01</v>
      </c>
      <c r="C1436">
        <v>0.15</v>
      </c>
      <c r="D1436">
        <v>0.02</v>
      </c>
      <c r="E1436">
        <v>0.16</v>
      </c>
      <c r="F1436">
        <v>0.02</v>
      </c>
      <c r="G1436">
        <v>0.17</v>
      </c>
      <c r="H1436">
        <v>0.03</v>
      </c>
      <c r="I1436">
        <v>0.27</v>
      </c>
      <c r="J1436">
        <v>0.03</v>
      </c>
      <c r="K1436">
        <v>0.28000000000000003</v>
      </c>
      <c r="L1436">
        <v>0.04</v>
      </c>
      <c r="M1436">
        <v>0.35</v>
      </c>
      <c r="N1436">
        <v>0.06</v>
      </c>
      <c r="O1436">
        <v>0.42</v>
      </c>
      <c r="P1436">
        <v>0.13</v>
      </c>
      <c r="Q1436">
        <v>0.48</v>
      </c>
      <c r="R1436">
        <v>0.16</v>
      </c>
      <c r="S1436">
        <v>0.52</v>
      </c>
    </row>
    <row r="1437" spans="1:19">
      <c r="A1437" s="329">
        <v>41887</v>
      </c>
      <c r="B1437">
        <v>0.01</v>
      </c>
      <c r="C1437">
        <v>0.15</v>
      </c>
      <c r="D1437">
        <v>0.02</v>
      </c>
      <c r="E1437">
        <v>0.16</v>
      </c>
      <c r="F1437">
        <v>0.02</v>
      </c>
      <c r="G1437">
        <v>0.17</v>
      </c>
      <c r="H1437">
        <v>0.03</v>
      </c>
      <c r="I1437">
        <v>0.27</v>
      </c>
      <c r="J1437">
        <v>0.03</v>
      </c>
      <c r="K1437">
        <v>0.28000000000000003</v>
      </c>
      <c r="L1437">
        <v>0.04</v>
      </c>
      <c r="M1437">
        <v>0.35</v>
      </c>
      <c r="N1437">
        <v>0.06</v>
      </c>
      <c r="O1437">
        <v>0.41</v>
      </c>
      <c r="P1437">
        <v>0.13</v>
      </c>
      <c r="Q1437">
        <v>0.48</v>
      </c>
      <c r="R1437">
        <v>0.16</v>
      </c>
      <c r="S1437">
        <v>0.52</v>
      </c>
    </row>
    <row r="1438" spans="1:19">
      <c r="A1438" s="478">
        <v>41890</v>
      </c>
      <c r="B1438">
        <v>0.01</v>
      </c>
      <c r="C1438">
        <v>0.15</v>
      </c>
      <c r="D1438">
        <v>0.02</v>
      </c>
      <c r="E1438">
        <v>0.16</v>
      </c>
      <c r="F1438">
        <v>0.02</v>
      </c>
      <c r="G1438">
        <v>0.17</v>
      </c>
      <c r="H1438">
        <v>0.03</v>
      </c>
      <c r="I1438">
        <v>0.27</v>
      </c>
      <c r="J1438">
        <v>0.03</v>
      </c>
      <c r="K1438">
        <v>0.28000000000000003</v>
      </c>
      <c r="L1438">
        <v>0.04</v>
      </c>
      <c r="M1438">
        <v>0.35</v>
      </c>
      <c r="N1438">
        <v>0.06</v>
      </c>
      <c r="O1438">
        <v>0.41</v>
      </c>
      <c r="P1438">
        <v>0.13</v>
      </c>
      <c r="Q1438">
        <v>0.48</v>
      </c>
      <c r="R1438">
        <v>0.16</v>
      </c>
      <c r="S1438">
        <v>0.52</v>
      </c>
    </row>
    <row r="1439" spans="1:19">
      <c r="A1439" s="478">
        <v>41891</v>
      </c>
      <c r="B1439">
        <v>0.01</v>
      </c>
      <c r="C1439">
        <v>0.15</v>
      </c>
      <c r="D1439">
        <v>0.02</v>
      </c>
      <c r="E1439">
        <v>0.16</v>
      </c>
      <c r="F1439">
        <v>0.02</v>
      </c>
      <c r="G1439">
        <v>0.17</v>
      </c>
      <c r="H1439">
        <v>0.03</v>
      </c>
      <c r="I1439">
        <v>0.27</v>
      </c>
      <c r="J1439">
        <v>0.03</v>
      </c>
      <c r="K1439">
        <v>0.28000000000000003</v>
      </c>
      <c r="L1439">
        <v>0.04</v>
      </c>
      <c r="M1439">
        <v>0.35</v>
      </c>
      <c r="N1439">
        <v>0.06</v>
      </c>
      <c r="O1439">
        <v>0.41</v>
      </c>
      <c r="P1439">
        <v>0.13</v>
      </c>
      <c r="Q1439">
        <v>0.48</v>
      </c>
      <c r="R1439">
        <v>0.16</v>
      </c>
      <c r="S1439">
        <v>0.52</v>
      </c>
    </row>
    <row r="1440" spans="1:19">
      <c r="A1440" s="478">
        <v>41892</v>
      </c>
      <c r="B1440">
        <v>0.01</v>
      </c>
      <c r="C1440">
        <v>0.15</v>
      </c>
      <c r="D1440">
        <v>0.02</v>
      </c>
      <c r="E1440">
        <v>0.16</v>
      </c>
      <c r="F1440">
        <v>0.02</v>
      </c>
      <c r="G1440">
        <v>0.17</v>
      </c>
      <c r="H1440">
        <v>0.03</v>
      </c>
      <c r="I1440">
        <v>0.27</v>
      </c>
      <c r="J1440">
        <v>0.03</v>
      </c>
      <c r="K1440">
        <v>0.28000000000000003</v>
      </c>
      <c r="L1440">
        <v>0.04</v>
      </c>
      <c r="M1440">
        <v>0.35</v>
      </c>
      <c r="N1440">
        <v>0.06</v>
      </c>
      <c r="O1440">
        <v>0.41</v>
      </c>
      <c r="P1440">
        <v>0.13</v>
      </c>
      <c r="Q1440">
        <v>0.48</v>
      </c>
      <c r="R1440">
        <v>0.16</v>
      </c>
      <c r="S1440">
        <v>0.52</v>
      </c>
    </row>
    <row r="1441" spans="1:19">
      <c r="A1441" s="478">
        <v>41893</v>
      </c>
      <c r="B1441">
        <v>0.01</v>
      </c>
      <c r="C1441">
        <v>0.15</v>
      </c>
      <c r="D1441">
        <v>0.02</v>
      </c>
      <c r="E1441">
        <v>0.16</v>
      </c>
      <c r="F1441">
        <v>0.02</v>
      </c>
      <c r="G1441">
        <v>0.17</v>
      </c>
      <c r="H1441">
        <v>0.03</v>
      </c>
      <c r="I1441">
        <v>0.27</v>
      </c>
      <c r="J1441">
        <v>0.03</v>
      </c>
      <c r="K1441">
        <v>0.28000000000000003</v>
      </c>
      <c r="L1441">
        <v>0.04</v>
      </c>
      <c r="M1441">
        <v>0.35</v>
      </c>
      <c r="N1441">
        <v>0.06</v>
      </c>
      <c r="O1441">
        <v>0.41</v>
      </c>
      <c r="P1441">
        <v>0.13</v>
      </c>
      <c r="Q1441">
        <v>0.48</v>
      </c>
      <c r="R1441">
        <v>0.16</v>
      </c>
      <c r="S1441">
        <v>0.52</v>
      </c>
    </row>
    <row r="1442" spans="1:19">
      <c r="A1442" s="478">
        <v>41894</v>
      </c>
      <c r="B1442">
        <v>0.01</v>
      </c>
      <c r="C1442">
        <v>0.15</v>
      </c>
      <c r="D1442">
        <v>0.02</v>
      </c>
      <c r="E1442">
        <v>0.16</v>
      </c>
      <c r="F1442">
        <v>0.02</v>
      </c>
      <c r="G1442">
        <v>0.17</v>
      </c>
      <c r="H1442">
        <v>0.03</v>
      </c>
      <c r="I1442">
        <v>0.27</v>
      </c>
      <c r="J1442">
        <v>0.03</v>
      </c>
      <c r="K1442">
        <v>0.28000000000000003</v>
      </c>
      <c r="L1442">
        <v>0.04</v>
      </c>
      <c r="M1442">
        <v>0.35</v>
      </c>
      <c r="N1442">
        <v>0.06</v>
      </c>
      <c r="O1442">
        <v>0.41</v>
      </c>
      <c r="P1442">
        <v>0.13</v>
      </c>
      <c r="Q1442">
        <v>0.48</v>
      </c>
      <c r="R1442">
        <v>0.16</v>
      </c>
      <c r="S1442">
        <v>0.52</v>
      </c>
    </row>
    <row r="1443" spans="1:19">
      <c r="A1443" s="478">
        <v>41897</v>
      </c>
      <c r="B1443">
        <v>0.01</v>
      </c>
      <c r="C1443">
        <v>0.15</v>
      </c>
      <c r="D1443">
        <v>0.02</v>
      </c>
      <c r="E1443">
        <v>0.16</v>
      </c>
      <c r="F1443">
        <v>0.02</v>
      </c>
      <c r="G1443">
        <v>0.17</v>
      </c>
      <c r="H1443">
        <v>0.03</v>
      </c>
      <c r="I1443">
        <v>0.27</v>
      </c>
      <c r="J1443">
        <v>0.03</v>
      </c>
      <c r="K1443">
        <v>0.28000000000000003</v>
      </c>
      <c r="L1443">
        <v>0.04</v>
      </c>
      <c r="M1443">
        <v>0.35</v>
      </c>
      <c r="N1443">
        <v>0.06</v>
      </c>
      <c r="O1443">
        <v>0.41</v>
      </c>
      <c r="P1443">
        <v>0.13</v>
      </c>
      <c r="Q1443">
        <v>0.48</v>
      </c>
      <c r="R1443">
        <v>0.16</v>
      </c>
      <c r="S1443">
        <v>0.52</v>
      </c>
    </row>
    <row r="1444" spans="1:19">
      <c r="A1444" s="478">
        <v>41898</v>
      </c>
      <c r="B1444">
        <v>0.01</v>
      </c>
      <c r="C1444">
        <v>0.15</v>
      </c>
      <c r="D1444">
        <v>0.02</v>
      </c>
      <c r="E1444">
        <v>0.16</v>
      </c>
      <c r="F1444">
        <v>0.02</v>
      </c>
      <c r="G1444">
        <v>0.17</v>
      </c>
      <c r="H1444">
        <v>0.03</v>
      </c>
      <c r="I1444">
        <v>0.27</v>
      </c>
      <c r="J1444">
        <v>0.03</v>
      </c>
      <c r="K1444">
        <v>0.28000000000000003</v>
      </c>
      <c r="L1444">
        <v>0.04</v>
      </c>
      <c r="M1444">
        <v>0.35</v>
      </c>
      <c r="N1444">
        <v>0.06</v>
      </c>
      <c r="O1444">
        <v>0.41</v>
      </c>
      <c r="P1444">
        <v>0.13</v>
      </c>
      <c r="Q1444">
        <v>0.48</v>
      </c>
      <c r="R1444">
        <v>0.16</v>
      </c>
      <c r="S1444">
        <v>0.52</v>
      </c>
    </row>
    <row r="1445" spans="1:19">
      <c r="A1445" s="478">
        <v>41899</v>
      </c>
      <c r="B1445">
        <v>0.01</v>
      </c>
      <c r="C1445">
        <v>0.15</v>
      </c>
      <c r="D1445">
        <v>0.02</v>
      </c>
      <c r="E1445">
        <v>0.16</v>
      </c>
      <c r="F1445">
        <v>0.02</v>
      </c>
      <c r="G1445">
        <v>0.17</v>
      </c>
      <c r="H1445">
        <v>0.03</v>
      </c>
      <c r="I1445">
        <v>0.27</v>
      </c>
      <c r="J1445">
        <v>0.03</v>
      </c>
      <c r="K1445">
        <v>0.28000000000000003</v>
      </c>
      <c r="L1445">
        <v>0.04</v>
      </c>
      <c r="M1445">
        <v>0.35</v>
      </c>
      <c r="N1445">
        <v>0.06</v>
      </c>
      <c r="O1445">
        <v>0.41</v>
      </c>
      <c r="P1445">
        <v>0.13</v>
      </c>
      <c r="Q1445">
        <v>0.48</v>
      </c>
      <c r="R1445">
        <v>0.16</v>
      </c>
      <c r="S1445">
        <v>0.52</v>
      </c>
    </row>
    <row r="1446" spans="1:19">
      <c r="A1446" s="478">
        <v>41900</v>
      </c>
      <c r="B1446">
        <v>0.01</v>
      </c>
      <c r="C1446">
        <v>0.15</v>
      </c>
      <c r="D1446">
        <v>0.02</v>
      </c>
      <c r="E1446">
        <v>0.16</v>
      </c>
      <c r="F1446">
        <v>0.02</v>
      </c>
      <c r="G1446">
        <v>0.17</v>
      </c>
      <c r="H1446">
        <v>0.03</v>
      </c>
      <c r="I1446">
        <v>0.27</v>
      </c>
      <c r="J1446">
        <v>0.03</v>
      </c>
      <c r="K1446">
        <v>0.28000000000000003</v>
      </c>
      <c r="L1446">
        <v>0.04</v>
      </c>
      <c r="M1446">
        <v>0.35</v>
      </c>
      <c r="N1446">
        <v>0.06</v>
      </c>
      <c r="O1446">
        <v>0.41</v>
      </c>
      <c r="P1446">
        <v>0.13</v>
      </c>
      <c r="Q1446">
        <v>0.48</v>
      </c>
      <c r="R1446">
        <v>0.16</v>
      </c>
      <c r="S1446">
        <v>0.52</v>
      </c>
    </row>
    <row r="1447" spans="1:19">
      <c r="A1447" s="478">
        <v>41901</v>
      </c>
      <c r="B1447">
        <v>0.01</v>
      </c>
      <c r="C1447">
        <v>0.15</v>
      </c>
      <c r="D1447">
        <v>0.02</v>
      </c>
      <c r="E1447">
        <v>0.16</v>
      </c>
      <c r="F1447">
        <v>0.02</v>
      </c>
      <c r="G1447">
        <v>0.17</v>
      </c>
      <c r="H1447">
        <v>0.03</v>
      </c>
      <c r="I1447">
        <v>0.27</v>
      </c>
      <c r="J1447">
        <v>0.03</v>
      </c>
      <c r="K1447">
        <v>0.28000000000000003</v>
      </c>
      <c r="L1447">
        <v>0.04</v>
      </c>
      <c r="M1447">
        <v>0.35</v>
      </c>
      <c r="N1447">
        <v>0.06</v>
      </c>
      <c r="O1447">
        <v>0.41</v>
      </c>
      <c r="P1447">
        <v>0.13</v>
      </c>
      <c r="Q1447">
        <v>0.48</v>
      </c>
      <c r="R1447">
        <v>0.16</v>
      </c>
      <c r="S1447">
        <v>0.52</v>
      </c>
    </row>
    <row r="1448" spans="1:19">
      <c r="A1448" s="478">
        <v>41904</v>
      </c>
      <c r="B1448">
        <v>0.01</v>
      </c>
      <c r="C1448">
        <v>0.15</v>
      </c>
      <c r="D1448">
        <v>0.02</v>
      </c>
      <c r="E1448">
        <v>0.16</v>
      </c>
      <c r="F1448">
        <v>0.02</v>
      </c>
      <c r="G1448">
        <v>0.17</v>
      </c>
      <c r="H1448">
        <v>0.03</v>
      </c>
      <c r="I1448">
        <v>0.27</v>
      </c>
      <c r="J1448">
        <v>0.03</v>
      </c>
      <c r="K1448">
        <v>0.28000000000000003</v>
      </c>
      <c r="L1448">
        <v>0.04</v>
      </c>
      <c r="M1448">
        <v>0.35</v>
      </c>
      <c r="N1448">
        <v>0.06</v>
      </c>
      <c r="O1448">
        <v>0.41</v>
      </c>
      <c r="P1448">
        <v>0.13</v>
      </c>
      <c r="Q1448">
        <v>0.48</v>
      </c>
      <c r="R1448">
        <v>0.16</v>
      </c>
      <c r="S1448">
        <v>0.52</v>
      </c>
    </row>
    <row r="1449" spans="1:19">
      <c r="A1449" s="478">
        <v>41905</v>
      </c>
      <c r="B1449">
        <v>0.01</v>
      </c>
      <c r="C1449">
        <v>0.15</v>
      </c>
      <c r="D1449">
        <v>0.02</v>
      </c>
      <c r="E1449">
        <v>0.16</v>
      </c>
      <c r="F1449">
        <v>0.02</v>
      </c>
      <c r="G1449">
        <v>0.17</v>
      </c>
      <c r="H1449">
        <v>0.03</v>
      </c>
      <c r="I1449">
        <v>0.27</v>
      </c>
      <c r="J1449">
        <v>0.03</v>
      </c>
      <c r="K1449">
        <v>0.28000000000000003</v>
      </c>
      <c r="L1449">
        <v>0.04</v>
      </c>
      <c r="M1449">
        <v>0.35</v>
      </c>
      <c r="N1449">
        <v>0.06</v>
      </c>
      <c r="O1449">
        <v>0.41</v>
      </c>
      <c r="P1449">
        <v>0.13</v>
      </c>
      <c r="Q1449">
        <v>0.48</v>
      </c>
      <c r="R1449">
        <v>0.16</v>
      </c>
      <c r="S1449">
        <v>0.52</v>
      </c>
    </row>
    <row r="1450" spans="1:19">
      <c r="A1450" s="478">
        <v>41906</v>
      </c>
      <c r="B1450">
        <v>0.01</v>
      </c>
      <c r="C1450">
        <v>0.15</v>
      </c>
      <c r="D1450">
        <v>0.02</v>
      </c>
      <c r="E1450">
        <v>0.16</v>
      </c>
      <c r="F1450">
        <v>0.02</v>
      </c>
      <c r="G1450">
        <v>0.17</v>
      </c>
      <c r="H1450">
        <v>0.03</v>
      </c>
      <c r="I1450">
        <v>0.27</v>
      </c>
      <c r="J1450">
        <v>0.03</v>
      </c>
      <c r="K1450">
        <v>0.28000000000000003</v>
      </c>
      <c r="L1450">
        <v>0.04</v>
      </c>
      <c r="M1450">
        <v>0.35</v>
      </c>
      <c r="N1450">
        <v>0.06</v>
      </c>
      <c r="O1450">
        <v>0.41</v>
      </c>
      <c r="P1450">
        <v>0.13</v>
      </c>
      <c r="Q1450">
        <v>0.48</v>
      </c>
      <c r="R1450">
        <v>0.16</v>
      </c>
      <c r="S1450">
        <v>0.52</v>
      </c>
    </row>
    <row r="1451" spans="1:19">
      <c r="A1451" s="478">
        <v>41907</v>
      </c>
      <c r="B1451">
        <v>0.01</v>
      </c>
      <c r="C1451">
        <v>0.15</v>
      </c>
      <c r="D1451">
        <v>0.02</v>
      </c>
      <c r="E1451">
        <v>0.16</v>
      </c>
      <c r="F1451">
        <v>0.02</v>
      </c>
      <c r="G1451">
        <v>0.17</v>
      </c>
      <c r="H1451">
        <v>0.03</v>
      </c>
      <c r="I1451">
        <v>0.27</v>
      </c>
      <c r="J1451">
        <v>0.03</v>
      </c>
      <c r="K1451">
        <v>0.28000000000000003</v>
      </c>
      <c r="L1451">
        <v>0.04</v>
      </c>
      <c r="M1451">
        <v>0.35</v>
      </c>
      <c r="N1451">
        <v>0.06</v>
      </c>
      <c r="O1451">
        <v>0.41</v>
      </c>
      <c r="P1451">
        <v>0.13</v>
      </c>
      <c r="Q1451">
        <v>0.48</v>
      </c>
      <c r="R1451">
        <v>0.16</v>
      </c>
      <c r="S1451">
        <v>0.52</v>
      </c>
    </row>
    <row r="1452" spans="1:19">
      <c r="A1452" s="478">
        <v>41908</v>
      </c>
      <c r="B1452">
        <v>0.01</v>
      </c>
      <c r="C1452">
        <v>0.15</v>
      </c>
      <c r="D1452">
        <v>0.02</v>
      </c>
      <c r="E1452">
        <v>0.16</v>
      </c>
      <c r="F1452">
        <v>0.02</v>
      </c>
      <c r="G1452">
        <v>0.17</v>
      </c>
      <c r="H1452">
        <v>0.03</v>
      </c>
      <c r="I1452">
        <v>0.27</v>
      </c>
      <c r="J1452">
        <v>0.03</v>
      </c>
      <c r="K1452">
        <v>0.28000000000000003</v>
      </c>
      <c r="L1452">
        <v>0.04</v>
      </c>
      <c r="M1452">
        <v>0.35</v>
      </c>
      <c r="N1452">
        <v>0.06</v>
      </c>
      <c r="O1452">
        <v>0.41</v>
      </c>
      <c r="P1452">
        <v>0.13</v>
      </c>
      <c r="Q1452">
        <v>0.48</v>
      </c>
      <c r="R1452">
        <v>0.16</v>
      </c>
      <c r="S1452">
        <v>0.52</v>
      </c>
    </row>
    <row r="1453" spans="1:19">
      <c r="A1453" s="478">
        <v>41911</v>
      </c>
      <c r="B1453">
        <v>0.01</v>
      </c>
      <c r="C1453">
        <v>0.15</v>
      </c>
      <c r="D1453">
        <v>0.02</v>
      </c>
      <c r="E1453">
        <v>0.16</v>
      </c>
      <c r="F1453">
        <v>0.02</v>
      </c>
      <c r="G1453">
        <v>0.17</v>
      </c>
      <c r="H1453">
        <v>0.03</v>
      </c>
      <c r="I1453">
        <v>0.27</v>
      </c>
      <c r="J1453">
        <v>0.03</v>
      </c>
      <c r="K1453">
        <v>0.28000000000000003</v>
      </c>
      <c r="L1453">
        <v>0.04</v>
      </c>
      <c r="M1453">
        <v>0.35</v>
      </c>
      <c r="N1453">
        <v>0.06</v>
      </c>
      <c r="O1453">
        <v>0.41</v>
      </c>
      <c r="P1453">
        <v>0.13</v>
      </c>
      <c r="Q1453">
        <v>0.48</v>
      </c>
      <c r="R1453">
        <v>0.16</v>
      </c>
      <c r="S1453">
        <v>0.52</v>
      </c>
    </row>
    <row r="1454" spans="1:19">
      <c r="A1454" s="478">
        <v>41912</v>
      </c>
      <c r="B1454">
        <v>0.01</v>
      </c>
      <c r="C1454">
        <v>0.15</v>
      </c>
      <c r="D1454">
        <v>0.02</v>
      </c>
      <c r="E1454">
        <v>0.16</v>
      </c>
      <c r="F1454">
        <v>0.02</v>
      </c>
      <c r="G1454">
        <v>0.17</v>
      </c>
      <c r="H1454">
        <v>0.03</v>
      </c>
      <c r="I1454">
        <v>0.27</v>
      </c>
      <c r="J1454">
        <v>0.03</v>
      </c>
      <c r="K1454">
        <v>0.28000000000000003</v>
      </c>
      <c r="L1454">
        <v>0.04</v>
      </c>
      <c r="M1454">
        <v>0.35</v>
      </c>
      <c r="N1454">
        <v>0.06</v>
      </c>
      <c r="O1454">
        <v>0.41</v>
      </c>
      <c r="P1454">
        <v>0.13</v>
      </c>
      <c r="Q1454">
        <v>0.48</v>
      </c>
      <c r="R1454">
        <v>0.16</v>
      </c>
      <c r="S1454">
        <v>0.52</v>
      </c>
    </row>
    <row r="1455" spans="1:19">
      <c r="A1455" s="478">
        <v>41913</v>
      </c>
      <c r="B1455">
        <v>0.01</v>
      </c>
      <c r="C1455">
        <v>0.15</v>
      </c>
      <c r="D1455">
        <v>0.02</v>
      </c>
      <c r="E1455">
        <v>0.16</v>
      </c>
      <c r="F1455">
        <v>0.02</v>
      </c>
      <c r="G1455">
        <v>0.17</v>
      </c>
      <c r="H1455">
        <v>0.03</v>
      </c>
      <c r="I1455">
        <v>0.27</v>
      </c>
      <c r="J1455">
        <v>0.03</v>
      </c>
      <c r="K1455">
        <v>0.28000000000000003</v>
      </c>
      <c r="L1455">
        <v>0.04</v>
      </c>
      <c r="M1455">
        <v>0.35</v>
      </c>
      <c r="N1455">
        <v>0.06</v>
      </c>
      <c r="O1455">
        <v>0.41</v>
      </c>
      <c r="P1455">
        <v>0.13</v>
      </c>
      <c r="Q1455">
        <v>0.48</v>
      </c>
      <c r="R1455">
        <v>0.16</v>
      </c>
      <c r="S1455">
        <v>0.52</v>
      </c>
    </row>
    <row r="1456" spans="1:19">
      <c r="A1456" s="478">
        <v>41914</v>
      </c>
      <c r="B1456">
        <v>0.01</v>
      </c>
      <c r="C1456">
        <v>0.15</v>
      </c>
      <c r="D1456">
        <v>0.02</v>
      </c>
      <c r="E1456">
        <v>0.16</v>
      </c>
      <c r="F1456">
        <v>0.02</v>
      </c>
      <c r="G1456">
        <v>0.17</v>
      </c>
      <c r="H1456">
        <v>0.03</v>
      </c>
      <c r="I1456">
        <v>0.27</v>
      </c>
      <c r="J1456">
        <v>0.03</v>
      </c>
      <c r="K1456">
        <v>0.28000000000000003</v>
      </c>
      <c r="L1456">
        <v>0.04</v>
      </c>
      <c r="M1456">
        <v>0.35</v>
      </c>
      <c r="N1456">
        <v>0.06</v>
      </c>
      <c r="O1456">
        <v>0.41</v>
      </c>
      <c r="P1456">
        <v>0.13</v>
      </c>
      <c r="Q1456">
        <v>0.48</v>
      </c>
      <c r="R1456">
        <v>0.16</v>
      </c>
      <c r="S1456">
        <v>0.52</v>
      </c>
    </row>
    <row r="1457" spans="1:19">
      <c r="A1457" s="478">
        <v>41915</v>
      </c>
      <c r="B1457">
        <v>0.01</v>
      </c>
      <c r="C1457">
        <v>0.15</v>
      </c>
      <c r="D1457">
        <v>0.02</v>
      </c>
      <c r="E1457">
        <v>0.16</v>
      </c>
      <c r="F1457">
        <v>0.02</v>
      </c>
      <c r="G1457">
        <v>0.17</v>
      </c>
      <c r="H1457">
        <v>0.03</v>
      </c>
      <c r="I1457">
        <v>0.27</v>
      </c>
      <c r="J1457">
        <v>0.03</v>
      </c>
      <c r="K1457">
        <v>0.28000000000000003</v>
      </c>
      <c r="L1457">
        <v>0.04</v>
      </c>
      <c r="M1457">
        <v>0.35</v>
      </c>
      <c r="N1457">
        <v>0.06</v>
      </c>
      <c r="O1457">
        <v>0.41</v>
      </c>
      <c r="P1457">
        <v>0.13</v>
      </c>
      <c r="Q1457">
        <v>0.48</v>
      </c>
      <c r="R1457">
        <v>0.16</v>
      </c>
      <c r="S1457">
        <v>0.52</v>
      </c>
    </row>
    <row r="1458" spans="1:19">
      <c r="A1458" s="478">
        <v>41918</v>
      </c>
      <c r="B1458">
        <v>0.01</v>
      </c>
      <c r="C1458">
        <v>0.15</v>
      </c>
      <c r="D1458">
        <v>0.02</v>
      </c>
      <c r="E1458">
        <v>0.16</v>
      </c>
      <c r="F1458">
        <v>0.02</v>
      </c>
      <c r="G1458">
        <v>0.17</v>
      </c>
      <c r="H1458">
        <v>0.03</v>
      </c>
      <c r="I1458">
        <v>0.27</v>
      </c>
      <c r="J1458">
        <v>0.03</v>
      </c>
      <c r="K1458">
        <v>0.28000000000000003</v>
      </c>
      <c r="L1458">
        <v>0.04</v>
      </c>
      <c r="M1458">
        <v>0.35</v>
      </c>
      <c r="N1458">
        <v>0.06</v>
      </c>
      <c r="O1458">
        <v>0.41</v>
      </c>
      <c r="P1458">
        <v>0.13</v>
      </c>
      <c r="Q1458">
        <v>0.48</v>
      </c>
      <c r="R1458">
        <v>0.16</v>
      </c>
      <c r="S1458">
        <v>0.52</v>
      </c>
    </row>
    <row r="1459" spans="1:19">
      <c r="A1459" s="478">
        <v>41919</v>
      </c>
      <c r="B1459">
        <v>0.01</v>
      </c>
      <c r="C1459">
        <v>0.15</v>
      </c>
      <c r="D1459">
        <v>0.02</v>
      </c>
      <c r="E1459">
        <v>0.16</v>
      </c>
      <c r="F1459">
        <v>0.02</v>
      </c>
      <c r="G1459">
        <v>0.17</v>
      </c>
      <c r="H1459">
        <v>0.03</v>
      </c>
      <c r="I1459">
        <v>0.27</v>
      </c>
      <c r="J1459">
        <v>0.03</v>
      </c>
      <c r="K1459">
        <v>0.28000000000000003</v>
      </c>
      <c r="L1459">
        <v>0.04</v>
      </c>
      <c r="M1459">
        <v>0.35</v>
      </c>
      <c r="N1459">
        <v>0.06</v>
      </c>
      <c r="O1459">
        <v>0.41</v>
      </c>
      <c r="P1459">
        <v>0.13</v>
      </c>
      <c r="Q1459">
        <v>0.48</v>
      </c>
      <c r="R1459">
        <v>0.16</v>
      </c>
      <c r="S1459">
        <v>0.52</v>
      </c>
    </row>
    <row r="1460" spans="1:19">
      <c r="A1460" s="478">
        <v>41920</v>
      </c>
      <c r="B1460">
        <v>0.01</v>
      </c>
      <c r="C1460">
        <v>0.15</v>
      </c>
      <c r="D1460">
        <v>0.02</v>
      </c>
      <c r="E1460">
        <v>0.16</v>
      </c>
      <c r="F1460">
        <v>0.02</v>
      </c>
      <c r="G1460">
        <v>0.17</v>
      </c>
      <c r="H1460">
        <v>0.03</v>
      </c>
      <c r="I1460">
        <v>0.27</v>
      </c>
      <c r="J1460">
        <v>0.03</v>
      </c>
      <c r="K1460">
        <v>0.28000000000000003</v>
      </c>
      <c r="L1460">
        <v>0.04</v>
      </c>
      <c r="M1460">
        <v>0.35</v>
      </c>
      <c r="N1460">
        <v>0.06</v>
      </c>
      <c r="O1460">
        <v>0.41</v>
      </c>
      <c r="P1460">
        <v>0.13</v>
      </c>
      <c r="Q1460">
        <v>0.48</v>
      </c>
      <c r="R1460">
        <v>0.16</v>
      </c>
      <c r="S1460">
        <v>0.52</v>
      </c>
    </row>
    <row r="1461" spans="1:19">
      <c r="A1461" s="478">
        <v>41921</v>
      </c>
      <c r="B1461">
        <v>0.01</v>
      </c>
      <c r="C1461">
        <v>0.15</v>
      </c>
      <c r="D1461">
        <v>0.02</v>
      </c>
      <c r="E1461">
        <v>0.16</v>
      </c>
      <c r="F1461">
        <v>0.02</v>
      </c>
      <c r="G1461">
        <v>0.17</v>
      </c>
      <c r="H1461">
        <v>0.03</v>
      </c>
      <c r="I1461">
        <v>0.27</v>
      </c>
      <c r="J1461">
        <v>0.03</v>
      </c>
      <c r="K1461">
        <v>0.28000000000000003</v>
      </c>
      <c r="L1461">
        <v>0.04</v>
      </c>
      <c r="M1461">
        <v>0.35</v>
      </c>
      <c r="N1461">
        <v>0.06</v>
      </c>
      <c r="O1461">
        <v>0.41</v>
      </c>
      <c r="P1461">
        <v>0.13</v>
      </c>
      <c r="Q1461">
        <v>0.48</v>
      </c>
      <c r="R1461">
        <v>0.16</v>
      </c>
      <c r="S1461">
        <v>0.52</v>
      </c>
    </row>
    <row r="1462" spans="1:19">
      <c r="A1462" s="478">
        <v>41922</v>
      </c>
      <c r="B1462">
        <v>0.01</v>
      </c>
      <c r="C1462">
        <v>0.15</v>
      </c>
      <c r="D1462">
        <v>0.02</v>
      </c>
      <c r="E1462">
        <v>0.16</v>
      </c>
      <c r="F1462">
        <v>0.02</v>
      </c>
      <c r="G1462">
        <v>0.17</v>
      </c>
      <c r="H1462">
        <v>0.03</v>
      </c>
      <c r="I1462">
        <v>0.27</v>
      </c>
      <c r="J1462">
        <v>0.03</v>
      </c>
      <c r="K1462">
        <v>0.28000000000000003</v>
      </c>
      <c r="L1462">
        <v>0.04</v>
      </c>
      <c r="M1462">
        <v>0.35</v>
      </c>
      <c r="N1462">
        <v>0.06</v>
      </c>
      <c r="O1462">
        <v>0.41</v>
      </c>
      <c r="P1462">
        <v>0.13</v>
      </c>
      <c r="Q1462">
        <v>0.48</v>
      </c>
      <c r="R1462">
        <v>0.16</v>
      </c>
      <c r="S1462">
        <v>0.52</v>
      </c>
    </row>
    <row r="1463" spans="1:19">
      <c r="A1463" s="478">
        <v>41925</v>
      </c>
      <c r="B1463">
        <v>0.01</v>
      </c>
      <c r="C1463">
        <v>0.15</v>
      </c>
      <c r="D1463">
        <v>0.02</v>
      </c>
      <c r="E1463">
        <v>0.16</v>
      </c>
      <c r="F1463">
        <v>0.02</v>
      </c>
      <c r="G1463">
        <v>0.17</v>
      </c>
      <c r="H1463">
        <v>0.03</v>
      </c>
      <c r="I1463">
        <v>0.27</v>
      </c>
      <c r="J1463">
        <v>0.03</v>
      </c>
      <c r="K1463">
        <v>0.28000000000000003</v>
      </c>
      <c r="L1463">
        <v>0.04</v>
      </c>
      <c r="M1463">
        <v>0.35</v>
      </c>
      <c r="N1463">
        <v>0.06</v>
      </c>
      <c r="O1463">
        <v>0.41</v>
      </c>
      <c r="P1463">
        <v>0.13</v>
      </c>
      <c r="Q1463">
        <v>0.48</v>
      </c>
      <c r="R1463">
        <v>0.16</v>
      </c>
      <c r="S1463">
        <v>0.52</v>
      </c>
    </row>
    <row r="1464" spans="1:19">
      <c r="A1464" s="478">
        <v>41926</v>
      </c>
      <c r="B1464">
        <v>0.01</v>
      </c>
      <c r="C1464">
        <v>0.15</v>
      </c>
      <c r="D1464">
        <v>0.02</v>
      </c>
      <c r="E1464">
        <v>0.16</v>
      </c>
      <c r="F1464">
        <v>0.02</v>
      </c>
      <c r="G1464">
        <v>0.17</v>
      </c>
      <c r="H1464">
        <v>0.03</v>
      </c>
      <c r="I1464">
        <v>0.27</v>
      </c>
      <c r="J1464">
        <v>0.03</v>
      </c>
      <c r="K1464">
        <v>0.28000000000000003</v>
      </c>
      <c r="L1464">
        <v>0.04</v>
      </c>
      <c r="M1464">
        <v>0.35</v>
      </c>
      <c r="N1464">
        <v>0.06</v>
      </c>
      <c r="O1464">
        <v>0.41</v>
      </c>
      <c r="P1464">
        <v>0.13</v>
      </c>
      <c r="Q1464">
        <v>0.48</v>
      </c>
      <c r="R1464">
        <v>0.16</v>
      </c>
      <c r="S1464">
        <v>0.52</v>
      </c>
    </row>
    <row r="1465" spans="1:19">
      <c r="A1465" s="478">
        <v>41927</v>
      </c>
      <c r="B1465">
        <v>0.01</v>
      </c>
      <c r="C1465">
        <v>0.15</v>
      </c>
      <c r="D1465">
        <v>0.02</v>
      </c>
      <c r="E1465">
        <v>0.16</v>
      </c>
      <c r="F1465">
        <v>0.02</v>
      </c>
      <c r="G1465">
        <v>0.17</v>
      </c>
      <c r="H1465">
        <v>0.03</v>
      </c>
      <c r="I1465">
        <v>0.27</v>
      </c>
      <c r="J1465">
        <v>0.03</v>
      </c>
      <c r="K1465">
        <v>0.28000000000000003</v>
      </c>
      <c r="L1465">
        <v>0.04</v>
      </c>
      <c r="M1465">
        <v>0.35</v>
      </c>
      <c r="N1465">
        <v>0.06</v>
      </c>
      <c r="O1465">
        <v>0.41</v>
      </c>
      <c r="P1465">
        <v>0.13</v>
      </c>
      <c r="Q1465">
        <v>0.48</v>
      </c>
      <c r="R1465">
        <v>0.16</v>
      </c>
      <c r="S1465">
        <v>0.52</v>
      </c>
    </row>
    <row r="1466" spans="1:19">
      <c r="A1466" s="478">
        <v>41928</v>
      </c>
      <c r="B1466">
        <v>0.01</v>
      </c>
      <c r="C1466">
        <v>0.15</v>
      </c>
      <c r="D1466">
        <v>0.02</v>
      </c>
      <c r="E1466">
        <v>0.16</v>
      </c>
      <c r="F1466">
        <v>0.02</v>
      </c>
      <c r="G1466">
        <v>0.17</v>
      </c>
      <c r="H1466">
        <v>0.03</v>
      </c>
      <c r="I1466">
        <v>0.27</v>
      </c>
      <c r="J1466">
        <v>0.03</v>
      </c>
      <c r="K1466">
        <v>0.28000000000000003</v>
      </c>
      <c r="L1466">
        <v>0.04</v>
      </c>
      <c r="M1466">
        <v>0.35</v>
      </c>
      <c r="N1466">
        <v>0.06</v>
      </c>
      <c r="O1466">
        <v>0.41</v>
      </c>
      <c r="P1466">
        <v>0.13</v>
      </c>
      <c r="Q1466">
        <v>0.48</v>
      </c>
      <c r="R1466">
        <v>0.16</v>
      </c>
      <c r="S1466">
        <v>0.52</v>
      </c>
    </row>
    <row r="1467" spans="1:19">
      <c r="A1467" s="478">
        <v>41929</v>
      </c>
      <c r="B1467">
        <v>0.01</v>
      </c>
      <c r="C1467">
        <v>0.15</v>
      </c>
      <c r="D1467">
        <v>0.02</v>
      </c>
      <c r="E1467">
        <v>0.16</v>
      </c>
      <c r="F1467">
        <v>0.02</v>
      </c>
      <c r="G1467">
        <v>0.17</v>
      </c>
      <c r="H1467">
        <v>0.03</v>
      </c>
      <c r="I1467">
        <v>0.27</v>
      </c>
      <c r="J1467">
        <v>0.03</v>
      </c>
      <c r="K1467">
        <v>0.28000000000000003</v>
      </c>
      <c r="L1467">
        <v>0.04</v>
      </c>
      <c r="M1467">
        <v>0.35</v>
      </c>
      <c r="N1467">
        <v>0.06</v>
      </c>
      <c r="O1467">
        <v>0.41</v>
      </c>
      <c r="P1467">
        <v>0.13</v>
      </c>
      <c r="Q1467">
        <v>0.48</v>
      </c>
      <c r="R1467">
        <v>0.16</v>
      </c>
      <c r="S1467">
        <v>0.52</v>
      </c>
    </row>
    <row r="1468" spans="1:19">
      <c r="A1468" s="478">
        <v>41932</v>
      </c>
      <c r="B1468">
        <v>0.01</v>
      </c>
      <c r="C1468">
        <v>0.15</v>
      </c>
      <c r="D1468">
        <v>0.02</v>
      </c>
      <c r="E1468">
        <v>0.16</v>
      </c>
      <c r="F1468">
        <v>0.02</v>
      </c>
      <c r="G1468">
        <v>0.17</v>
      </c>
      <c r="H1468">
        <v>0.03</v>
      </c>
      <c r="I1468">
        <v>0.27</v>
      </c>
      <c r="J1468">
        <v>0.03</v>
      </c>
      <c r="K1468">
        <v>0.28000000000000003</v>
      </c>
      <c r="L1468">
        <v>0.04</v>
      </c>
      <c r="M1468">
        <v>0.35</v>
      </c>
      <c r="N1468">
        <v>0.06</v>
      </c>
      <c r="O1468">
        <v>0.41</v>
      </c>
      <c r="P1468">
        <v>0.13</v>
      </c>
      <c r="Q1468">
        <v>0.48</v>
      </c>
      <c r="R1468">
        <v>0.16</v>
      </c>
      <c r="S1468">
        <v>0.51</v>
      </c>
    </row>
    <row r="1469" spans="1:19">
      <c r="A1469" s="478">
        <v>41933</v>
      </c>
      <c r="B1469">
        <v>0.01</v>
      </c>
      <c r="C1469">
        <v>0.15</v>
      </c>
      <c r="D1469">
        <v>0.02</v>
      </c>
      <c r="E1469">
        <v>0.16</v>
      </c>
      <c r="F1469">
        <v>0.02</v>
      </c>
      <c r="G1469">
        <v>0.17</v>
      </c>
      <c r="H1469">
        <v>0.03</v>
      </c>
      <c r="I1469">
        <v>0.27</v>
      </c>
      <c r="J1469">
        <v>0.03</v>
      </c>
      <c r="K1469">
        <v>0.28000000000000003</v>
      </c>
      <c r="L1469">
        <v>0.04</v>
      </c>
      <c r="M1469">
        <v>0.35</v>
      </c>
      <c r="N1469">
        <v>0.06</v>
      </c>
      <c r="O1469">
        <v>0.41</v>
      </c>
      <c r="P1469">
        <v>0.13</v>
      </c>
      <c r="Q1469">
        <v>0.48</v>
      </c>
      <c r="R1469">
        <v>0.16</v>
      </c>
      <c r="S1469">
        <v>0.51</v>
      </c>
    </row>
    <row r="1470" spans="1:19">
      <c r="A1470" s="478">
        <v>41934</v>
      </c>
      <c r="B1470">
        <v>0.01</v>
      </c>
      <c r="C1470">
        <v>0.15</v>
      </c>
      <c r="D1470">
        <v>0.02</v>
      </c>
      <c r="E1470">
        <v>0.16</v>
      </c>
      <c r="F1470">
        <v>0.02</v>
      </c>
      <c r="G1470">
        <v>0.17</v>
      </c>
      <c r="H1470">
        <v>0.03</v>
      </c>
      <c r="I1470">
        <v>0.27</v>
      </c>
      <c r="J1470">
        <v>0.03</v>
      </c>
      <c r="K1470">
        <v>0.28000000000000003</v>
      </c>
      <c r="L1470">
        <v>0.04</v>
      </c>
      <c r="M1470">
        <v>0.35</v>
      </c>
      <c r="N1470">
        <v>0.06</v>
      </c>
      <c r="O1470">
        <v>0.41</v>
      </c>
      <c r="P1470">
        <v>0.13</v>
      </c>
      <c r="Q1470">
        <v>0.48</v>
      </c>
      <c r="R1470">
        <v>0.16</v>
      </c>
      <c r="S1470">
        <v>0.51</v>
      </c>
    </row>
    <row r="1471" spans="1:19">
      <c r="A1471" s="478">
        <v>41935</v>
      </c>
      <c r="B1471">
        <v>0.01</v>
      </c>
      <c r="C1471">
        <v>0.15</v>
      </c>
      <c r="D1471">
        <v>0.02</v>
      </c>
      <c r="E1471">
        <v>0.16</v>
      </c>
      <c r="F1471">
        <v>0.02</v>
      </c>
      <c r="G1471">
        <v>0.17</v>
      </c>
      <c r="H1471">
        <v>0.03</v>
      </c>
      <c r="I1471">
        <v>0.27</v>
      </c>
      <c r="J1471">
        <v>0.03</v>
      </c>
      <c r="K1471">
        <v>0.28000000000000003</v>
      </c>
      <c r="L1471">
        <v>0.04</v>
      </c>
      <c r="M1471">
        <v>0.35</v>
      </c>
      <c r="N1471">
        <v>0.06</v>
      </c>
      <c r="O1471">
        <v>0.41</v>
      </c>
      <c r="P1471">
        <v>0.13</v>
      </c>
      <c r="Q1471">
        <v>0.48</v>
      </c>
      <c r="R1471">
        <v>0.16</v>
      </c>
      <c r="S1471">
        <v>0.51</v>
      </c>
    </row>
    <row r="1472" spans="1:19">
      <c r="A1472" s="478">
        <v>41936</v>
      </c>
      <c r="B1472">
        <v>0.01</v>
      </c>
      <c r="C1472">
        <v>0.15</v>
      </c>
      <c r="D1472">
        <v>0.02</v>
      </c>
      <c r="E1472">
        <v>0.16</v>
      </c>
      <c r="F1472">
        <v>0.02</v>
      </c>
      <c r="G1472">
        <v>0.17</v>
      </c>
      <c r="H1472">
        <v>0.03</v>
      </c>
      <c r="I1472">
        <v>0.27</v>
      </c>
      <c r="J1472">
        <v>0.03</v>
      </c>
      <c r="K1472">
        <v>0.28000000000000003</v>
      </c>
      <c r="L1472">
        <v>0.04</v>
      </c>
      <c r="M1472">
        <v>0.35</v>
      </c>
      <c r="N1472">
        <v>0.06</v>
      </c>
      <c r="O1472">
        <v>0.41</v>
      </c>
      <c r="P1472">
        <v>0.13</v>
      </c>
      <c r="Q1472">
        <v>0.48</v>
      </c>
      <c r="R1472">
        <v>0.16</v>
      </c>
      <c r="S1472">
        <v>0.51</v>
      </c>
    </row>
    <row r="1473" spans="1:19">
      <c r="A1473" s="478">
        <v>41939</v>
      </c>
      <c r="B1473">
        <v>0.01</v>
      </c>
      <c r="C1473">
        <v>0.15</v>
      </c>
      <c r="D1473">
        <v>0.02</v>
      </c>
      <c r="E1473">
        <v>0.16</v>
      </c>
      <c r="F1473">
        <v>0.02</v>
      </c>
      <c r="G1473">
        <v>0.17</v>
      </c>
      <c r="H1473">
        <v>0.03</v>
      </c>
      <c r="I1473">
        <v>0.27</v>
      </c>
      <c r="J1473">
        <v>0.03</v>
      </c>
      <c r="K1473">
        <v>0.28000000000000003</v>
      </c>
      <c r="L1473">
        <v>0.04</v>
      </c>
      <c r="M1473">
        <v>0.35</v>
      </c>
      <c r="N1473">
        <v>0.06</v>
      </c>
      <c r="O1473">
        <v>0.41</v>
      </c>
      <c r="P1473">
        <v>0.13</v>
      </c>
      <c r="Q1473">
        <v>0.48</v>
      </c>
      <c r="R1473">
        <v>0.16</v>
      </c>
      <c r="S1473">
        <v>0.51</v>
      </c>
    </row>
    <row r="1474" spans="1:19">
      <c r="A1474" s="478">
        <v>41941</v>
      </c>
      <c r="B1474">
        <v>0.01</v>
      </c>
      <c r="C1474">
        <v>0.15</v>
      </c>
      <c r="D1474">
        <v>0.02</v>
      </c>
      <c r="E1474">
        <v>0.16</v>
      </c>
      <c r="F1474">
        <v>0.02</v>
      </c>
      <c r="G1474">
        <v>0.17</v>
      </c>
      <c r="H1474">
        <v>0.03</v>
      </c>
      <c r="I1474">
        <v>0.27</v>
      </c>
      <c r="J1474">
        <v>0.03</v>
      </c>
      <c r="K1474">
        <v>0.28000000000000003</v>
      </c>
      <c r="L1474">
        <v>0.04</v>
      </c>
      <c r="M1474">
        <v>0.35</v>
      </c>
      <c r="N1474">
        <v>0.06</v>
      </c>
      <c r="O1474">
        <v>0.41</v>
      </c>
      <c r="P1474">
        <v>0.13</v>
      </c>
      <c r="Q1474">
        <v>0.48</v>
      </c>
      <c r="R1474">
        <v>0.16</v>
      </c>
      <c r="S1474">
        <v>0.51</v>
      </c>
    </row>
    <row r="1475" spans="1:19">
      <c r="A1475" s="478">
        <v>41942</v>
      </c>
      <c r="B1475">
        <v>0.01</v>
      </c>
      <c r="C1475">
        <v>0.15</v>
      </c>
      <c r="D1475">
        <v>0.02</v>
      </c>
      <c r="E1475">
        <v>0.16</v>
      </c>
      <c r="F1475">
        <v>0.02</v>
      </c>
      <c r="G1475">
        <v>0.17</v>
      </c>
      <c r="H1475">
        <v>0.03</v>
      </c>
      <c r="I1475">
        <v>0.27</v>
      </c>
      <c r="J1475">
        <v>0.03</v>
      </c>
      <c r="K1475">
        <v>0.28000000000000003</v>
      </c>
      <c r="L1475">
        <v>0.04</v>
      </c>
      <c r="M1475">
        <v>0.35</v>
      </c>
      <c r="N1475">
        <v>0.06</v>
      </c>
      <c r="O1475">
        <v>0.41</v>
      </c>
      <c r="P1475">
        <v>0.13</v>
      </c>
      <c r="Q1475">
        <v>0.48</v>
      </c>
      <c r="R1475">
        <v>0.16</v>
      </c>
      <c r="S1475">
        <v>0.51</v>
      </c>
    </row>
    <row r="1476" spans="1:19">
      <c r="A1476" s="478">
        <v>41943</v>
      </c>
      <c r="B1476">
        <v>0.01</v>
      </c>
      <c r="C1476">
        <v>0.15</v>
      </c>
      <c r="D1476">
        <v>0.02</v>
      </c>
      <c r="E1476">
        <v>0.16</v>
      </c>
      <c r="F1476">
        <v>0.02</v>
      </c>
      <c r="G1476">
        <v>0.17</v>
      </c>
      <c r="H1476">
        <v>0.03</v>
      </c>
      <c r="I1476">
        <v>0.27</v>
      </c>
      <c r="J1476">
        <v>0.03</v>
      </c>
      <c r="K1476">
        <v>0.28000000000000003</v>
      </c>
      <c r="L1476">
        <v>0.04</v>
      </c>
      <c r="M1476">
        <v>0.35</v>
      </c>
      <c r="N1476">
        <v>0.06</v>
      </c>
      <c r="O1476">
        <v>0.41</v>
      </c>
      <c r="P1476">
        <v>0.13</v>
      </c>
      <c r="Q1476">
        <v>0.48</v>
      </c>
      <c r="R1476">
        <v>0.16</v>
      </c>
      <c r="S1476">
        <v>0.51</v>
      </c>
    </row>
    <row r="1477" spans="1:19">
      <c r="A1477" s="478">
        <v>41946</v>
      </c>
      <c r="B1477">
        <v>0.01</v>
      </c>
      <c r="C1477">
        <v>0.15</v>
      </c>
      <c r="D1477">
        <v>0.02</v>
      </c>
      <c r="E1477">
        <v>0.16</v>
      </c>
      <c r="F1477">
        <v>0.02</v>
      </c>
      <c r="G1477">
        <v>0.17</v>
      </c>
      <c r="H1477">
        <v>0.03</v>
      </c>
      <c r="I1477">
        <v>0.27</v>
      </c>
      <c r="J1477">
        <v>0.03</v>
      </c>
      <c r="K1477">
        <v>0.28000000000000003</v>
      </c>
      <c r="L1477">
        <v>0.04</v>
      </c>
      <c r="M1477">
        <v>0.35</v>
      </c>
      <c r="N1477">
        <v>0.06</v>
      </c>
      <c r="O1477">
        <v>0.41</v>
      </c>
      <c r="P1477">
        <v>0.13</v>
      </c>
      <c r="Q1477">
        <v>0.48</v>
      </c>
      <c r="R1477">
        <v>0.16</v>
      </c>
      <c r="S1477">
        <v>0.51</v>
      </c>
    </row>
    <row r="1478" spans="1:19">
      <c r="A1478" s="478">
        <v>41947</v>
      </c>
      <c r="B1478">
        <v>0.01</v>
      </c>
      <c r="C1478">
        <v>0.15</v>
      </c>
      <c r="D1478">
        <v>0.02</v>
      </c>
      <c r="E1478">
        <v>0.16</v>
      </c>
      <c r="F1478">
        <v>0.02</v>
      </c>
      <c r="G1478">
        <v>0.17</v>
      </c>
      <c r="H1478">
        <v>0.03</v>
      </c>
      <c r="I1478">
        <v>0.26</v>
      </c>
      <c r="J1478">
        <v>0.03</v>
      </c>
      <c r="K1478">
        <v>0.28000000000000003</v>
      </c>
      <c r="L1478">
        <v>0.04</v>
      </c>
      <c r="M1478">
        <v>0.34</v>
      </c>
      <c r="N1478">
        <v>0.06</v>
      </c>
      <c r="O1478">
        <v>0.41</v>
      </c>
      <c r="P1478">
        <v>0.13</v>
      </c>
      <c r="Q1478">
        <v>0.47</v>
      </c>
      <c r="R1478">
        <v>0.16</v>
      </c>
      <c r="S1478">
        <v>0.51</v>
      </c>
    </row>
    <row r="1479" spans="1:19">
      <c r="A1479" s="478">
        <v>41948</v>
      </c>
      <c r="B1479">
        <v>0.01</v>
      </c>
      <c r="C1479">
        <v>0.15</v>
      </c>
      <c r="D1479">
        <v>0.02</v>
      </c>
      <c r="E1479">
        <v>0.16</v>
      </c>
      <c r="F1479">
        <v>0.02</v>
      </c>
      <c r="G1479">
        <v>0.17</v>
      </c>
      <c r="H1479">
        <v>0.03</v>
      </c>
      <c r="I1479">
        <v>0.26</v>
      </c>
      <c r="J1479">
        <v>0.03</v>
      </c>
      <c r="K1479">
        <v>0.28000000000000003</v>
      </c>
      <c r="L1479">
        <v>0.04</v>
      </c>
      <c r="M1479">
        <v>0.34</v>
      </c>
      <c r="N1479">
        <v>0.06</v>
      </c>
      <c r="O1479">
        <v>0.41</v>
      </c>
      <c r="P1479">
        <v>0.13</v>
      </c>
      <c r="Q1479">
        <v>0.47</v>
      </c>
      <c r="R1479">
        <v>0.16</v>
      </c>
      <c r="S1479">
        <v>0.51</v>
      </c>
    </row>
    <row r="1480" spans="1:19">
      <c r="A1480" s="478">
        <v>41949</v>
      </c>
      <c r="B1480">
        <v>0.01</v>
      </c>
      <c r="C1480">
        <v>0.15</v>
      </c>
      <c r="D1480">
        <v>0.02</v>
      </c>
      <c r="E1480">
        <v>0.16</v>
      </c>
      <c r="F1480">
        <v>0.02</v>
      </c>
      <c r="G1480">
        <v>0.17</v>
      </c>
      <c r="H1480">
        <v>0.03</v>
      </c>
      <c r="I1480">
        <v>0.26</v>
      </c>
      <c r="J1480">
        <v>0.03</v>
      </c>
      <c r="K1480">
        <v>0.28000000000000003</v>
      </c>
      <c r="L1480">
        <v>0.04</v>
      </c>
      <c r="M1480">
        <v>0.34</v>
      </c>
      <c r="N1480">
        <v>0.06</v>
      </c>
      <c r="O1480">
        <v>0.41</v>
      </c>
      <c r="P1480">
        <v>0.13</v>
      </c>
      <c r="Q1480">
        <v>0.47</v>
      </c>
      <c r="R1480">
        <v>0.16</v>
      </c>
      <c r="S1480">
        <v>0.51</v>
      </c>
    </row>
    <row r="1481" spans="1:19">
      <c r="A1481" s="478">
        <v>41950</v>
      </c>
      <c r="B1481">
        <v>0.01</v>
      </c>
      <c r="C1481">
        <v>0.15</v>
      </c>
      <c r="D1481">
        <v>0.02</v>
      </c>
      <c r="E1481">
        <v>0.16</v>
      </c>
      <c r="F1481">
        <v>0.02</v>
      </c>
      <c r="G1481">
        <v>0.17</v>
      </c>
      <c r="H1481">
        <v>0.03</v>
      </c>
      <c r="I1481">
        <v>0.26</v>
      </c>
      <c r="J1481">
        <v>0.03</v>
      </c>
      <c r="K1481">
        <v>0.28000000000000003</v>
      </c>
      <c r="L1481">
        <v>0.04</v>
      </c>
      <c r="M1481">
        <v>0.34</v>
      </c>
      <c r="N1481">
        <v>0.06</v>
      </c>
      <c r="O1481">
        <v>0.41</v>
      </c>
      <c r="P1481">
        <v>0.13</v>
      </c>
      <c r="Q1481">
        <v>0.47</v>
      </c>
      <c r="R1481">
        <v>0.16</v>
      </c>
      <c r="S1481">
        <v>0.51</v>
      </c>
    </row>
    <row r="1482" spans="1:19">
      <c r="A1482" s="478">
        <v>41953</v>
      </c>
      <c r="B1482">
        <v>0.01</v>
      </c>
      <c r="C1482">
        <v>0.15</v>
      </c>
      <c r="D1482">
        <v>0.02</v>
      </c>
      <c r="E1482">
        <v>0.16</v>
      </c>
      <c r="F1482">
        <v>0.02</v>
      </c>
      <c r="G1482">
        <v>0.17</v>
      </c>
      <c r="H1482">
        <v>0.03</v>
      </c>
      <c r="I1482">
        <v>0.26</v>
      </c>
      <c r="J1482">
        <v>0.03</v>
      </c>
      <c r="K1482">
        <v>0.27</v>
      </c>
      <c r="L1482">
        <v>0.04</v>
      </c>
      <c r="M1482">
        <v>0.34</v>
      </c>
      <c r="N1482">
        <v>0.06</v>
      </c>
      <c r="O1482">
        <v>0.41</v>
      </c>
      <c r="P1482">
        <v>0.12</v>
      </c>
      <c r="Q1482">
        <v>0.47</v>
      </c>
      <c r="R1482">
        <v>0.16</v>
      </c>
      <c r="S1482">
        <v>0.51</v>
      </c>
    </row>
    <row r="1483" spans="1:19">
      <c r="A1483" s="478">
        <v>41954</v>
      </c>
      <c r="B1483">
        <v>0.01</v>
      </c>
      <c r="C1483">
        <v>0.15</v>
      </c>
      <c r="D1483">
        <v>0.02</v>
      </c>
      <c r="E1483">
        <v>0.16</v>
      </c>
      <c r="F1483">
        <v>0.02</v>
      </c>
      <c r="G1483">
        <v>0.17</v>
      </c>
      <c r="H1483">
        <v>0.03</v>
      </c>
      <c r="I1483">
        <v>0.26</v>
      </c>
      <c r="J1483">
        <v>0.03</v>
      </c>
      <c r="K1483">
        <v>0.27</v>
      </c>
      <c r="L1483">
        <v>0.04</v>
      </c>
      <c r="M1483">
        <v>0.34</v>
      </c>
      <c r="N1483">
        <v>0.06</v>
      </c>
      <c r="O1483">
        <v>0.41</v>
      </c>
      <c r="P1483">
        <v>0.12</v>
      </c>
      <c r="Q1483">
        <v>0.47</v>
      </c>
      <c r="R1483">
        <v>0.16</v>
      </c>
      <c r="S1483">
        <v>0.51</v>
      </c>
    </row>
    <row r="1484" spans="1:19">
      <c r="A1484" s="478">
        <v>41955</v>
      </c>
      <c r="B1484">
        <v>0.01</v>
      </c>
      <c r="C1484">
        <v>0.15</v>
      </c>
      <c r="D1484">
        <v>0.02</v>
      </c>
      <c r="E1484">
        <v>0.16</v>
      </c>
      <c r="F1484">
        <v>0.02</v>
      </c>
      <c r="G1484">
        <v>0.17</v>
      </c>
      <c r="H1484">
        <v>0.03</v>
      </c>
      <c r="I1484">
        <v>0.26</v>
      </c>
      <c r="J1484">
        <v>0.03</v>
      </c>
      <c r="K1484">
        <v>0.27</v>
      </c>
      <c r="L1484">
        <v>0.04</v>
      </c>
      <c r="M1484">
        <v>0.34</v>
      </c>
      <c r="N1484">
        <v>0.06</v>
      </c>
      <c r="O1484">
        <v>0.41</v>
      </c>
      <c r="P1484">
        <v>0.12</v>
      </c>
      <c r="Q1484">
        <v>0.47</v>
      </c>
      <c r="R1484">
        <v>0.16</v>
      </c>
      <c r="S1484">
        <v>0.51</v>
      </c>
    </row>
    <row r="1485" spans="1:19">
      <c r="A1485" s="329">
        <v>41956</v>
      </c>
      <c r="B1485">
        <v>0.01</v>
      </c>
      <c r="C1485">
        <v>0.15</v>
      </c>
      <c r="D1485">
        <v>0.02</v>
      </c>
      <c r="E1485">
        <v>0.16</v>
      </c>
      <c r="F1485">
        <v>0.02</v>
      </c>
      <c r="G1485">
        <v>0.17</v>
      </c>
      <c r="H1485">
        <v>0.03</v>
      </c>
      <c r="I1485">
        <v>0.26</v>
      </c>
      <c r="J1485">
        <v>0.03</v>
      </c>
      <c r="K1485">
        <v>0.27</v>
      </c>
      <c r="L1485">
        <v>0.04</v>
      </c>
      <c r="M1485">
        <v>0.34</v>
      </c>
      <c r="N1485">
        <v>0.06</v>
      </c>
      <c r="O1485">
        <v>0.41</v>
      </c>
      <c r="P1485">
        <v>0.12</v>
      </c>
      <c r="Q1485">
        <v>0.47</v>
      </c>
      <c r="R1485">
        <v>0.16</v>
      </c>
      <c r="S1485">
        <v>0.51</v>
      </c>
    </row>
    <row r="1486" spans="1:19">
      <c r="A1486" s="329">
        <v>41957</v>
      </c>
      <c r="B1486">
        <v>0.01</v>
      </c>
      <c r="C1486">
        <v>0.15</v>
      </c>
      <c r="D1486">
        <v>0.02</v>
      </c>
      <c r="E1486">
        <v>0.16</v>
      </c>
      <c r="F1486">
        <v>0.02</v>
      </c>
      <c r="G1486">
        <v>0.17</v>
      </c>
      <c r="H1486">
        <v>0.03</v>
      </c>
      <c r="I1486">
        <v>0.26</v>
      </c>
      <c r="J1486">
        <v>0.03</v>
      </c>
      <c r="K1486">
        <v>0.27</v>
      </c>
      <c r="L1486">
        <v>0.04</v>
      </c>
      <c r="M1486">
        <v>0.34</v>
      </c>
      <c r="N1486">
        <v>0.06</v>
      </c>
      <c r="O1486">
        <v>0.41</v>
      </c>
      <c r="P1486">
        <v>0.12</v>
      </c>
      <c r="Q1486">
        <v>0.47</v>
      </c>
      <c r="R1486">
        <v>0.16</v>
      </c>
      <c r="S1486">
        <v>0.51</v>
      </c>
    </row>
    <row r="1487" spans="1:19">
      <c r="A1487" s="329">
        <v>41961</v>
      </c>
      <c r="B1487">
        <v>0.01</v>
      </c>
      <c r="C1487">
        <v>0.15</v>
      </c>
      <c r="D1487">
        <v>0.02</v>
      </c>
      <c r="E1487">
        <v>0.16</v>
      </c>
      <c r="F1487">
        <v>0.02</v>
      </c>
      <c r="G1487">
        <v>0.17</v>
      </c>
      <c r="H1487">
        <v>0.03</v>
      </c>
      <c r="I1487">
        <v>0.26</v>
      </c>
      <c r="J1487">
        <v>0.04</v>
      </c>
      <c r="K1487">
        <v>0.27</v>
      </c>
      <c r="L1487">
        <v>0.04</v>
      </c>
      <c r="M1487">
        <v>0.34</v>
      </c>
      <c r="N1487">
        <v>0.06</v>
      </c>
      <c r="O1487">
        <v>0.41</v>
      </c>
      <c r="P1487">
        <v>0.12</v>
      </c>
      <c r="Q1487">
        <v>0.47</v>
      </c>
      <c r="R1487">
        <v>0.16</v>
      </c>
      <c r="S1487">
        <v>0.51</v>
      </c>
    </row>
    <row r="1488" spans="1:19">
      <c r="A1488" s="329">
        <v>41962</v>
      </c>
      <c r="B1488">
        <v>0.02</v>
      </c>
      <c r="C1488">
        <v>0.15</v>
      </c>
      <c r="D1488">
        <v>0.02</v>
      </c>
      <c r="E1488">
        <v>0.16</v>
      </c>
      <c r="F1488">
        <v>0.03</v>
      </c>
      <c r="G1488">
        <v>0.17</v>
      </c>
      <c r="H1488">
        <v>0.04</v>
      </c>
      <c r="I1488">
        <v>0.26</v>
      </c>
      <c r="J1488">
        <v>0.04</v>
      </c>
      <c r="K1488">
        <v>0.27</v>
      </c>
      <c r="L1488">
        <v>0.04</v>
      </c>
      <c r="M1488">
        <v>0.34</v>
      </c>
      <c r="N1488">
        <v>7.0000000000000007E-2</v>
      </c>
      <c r="O1488">
        <v>0.41</v>
      </c>
      <c r="P1488">
        <v>0.12</v>
      </c>
      <c r="Q1488">
        <v>0.47</v>
      </c>
      <c r="R1488">
        <v>0.15</v>
      </c>
      <c r="S1488">
        <v>0.51</v>
      </c>
    </row>
    <row r="1489" spans="1:19">
      <c r="A1489" s="329">
        <v>41963</v>
      </c>
      <c r="B1489">
        <v>0.02</v>
      </c>
      <c r="C1489">
        <v>0.15</v>
      </c>
      <c r="D1489">
        <v>0.02</v>
      </c>
      <c r="E1489">
        <v>0.16</v>
      </c>
      <c r="F1489">
        <v>0.03</v>
      </c>
      <c r="G1489">
        <v>0.17</v>
      </c>
      <c r="H1489">
        <v>0.04</v>
      </c>
      <c r="I1489">
        <v>0.26</v>
      </c>
      <c r="J1489">
        <v>0.04</v>
      </c>
      <c r="K1489">
        <v>0.27</v>
      </c>
      <c r="L1489">
        <v>0.04</v>
      </c>
      <c r="M1489">
        <v>0.34</v>
      </c>
      <c r="N1489">
        <v>7.0000000000000007E-2</v>
      </c>
      <c r="O1489">
        <v>0.41</v>
      </c>
      <c r="P1489">
        <v>0.12</v>
      </c>
      <c r="Q1489">
        <v>0.47</v>
      </c>
      <c r="R1489">
        <v>0.15</v>
      </c>
      <c r="S1489">
        <v>0.51</v>
      </c>
    </row>
    <row r="1490" spans="1:19">
      <c r="A1490" s="329">
        <v>41964</v>
      </c>
      <c r="B1490">
        <v>0.02</v>
      </c>
      <c r="C1490">
        <v>0.15</v>
      </c>
      <c r="D1490">
        <v>0.02</v>
      </c>
      <c r="E1490">
        <v>0.16</v>
      </c>
      <c r="F1490">
        <v>0.03</v>
      </c>
      <c r="G1490">
        <v>0.17</v>
      </c>
      <c r="H1490">
        <v>0.04</v>
      </c>
      <c r="I1490">
        <v>0.26</v>
      </c>
      <c r="J1490">
        <v>0.04</v>
      </c>
      <c r="K1490">
        <v>0.27</v>
      </c>
      <c r="L1490">
        <v>0.04</v>
      </c>
      <c r="M1490">
        <v>0.34</v>
      </c>
      <c r="N1490">
        <v>7.0000000000000007E-2</v>
      </c>
      <c r="O1490">
        <v>0.41</v>
      </c>
      <c r="P1490">
        <v>0.12</v>
      </c>
      <c r="Q1490">
        <v>0.47</v>
      </c>
      <c r="R1490">
        <v>0.15</v>
      </c>
      <c r="S1490">
        <v>0.51</v>
      </c>
    </row>
    <row r="1491" spans="1:19">
      <c r="A1491" s="329">
        <v>41967</v>
      </c>
      <c r="B1491">
        <v>0.01</v>
      </c>
      <c r="C1491">
        <v>0.15</v>
      </c>
      <c r="D1491">
        <v>0.02</v>
      </c>
      <c r="E1491">
        <v>0.16</v>
      </c>
      <c r="F1491">
        <v>0.03</v>
      </c>
      <c r="G1491">
        <v>0.17</v>
      </c>
      <c r="H1491">
        <v>0.04</v>
      </c>
      <c r="I1491">
        <v>0.26</v>
      </c>
      <c r="J1491">
        <v>0.04</v>
      </c>
      <c r="K1491">
        <v>0.27</v>
      </c>
      <c r="L1491">
        <v>0.04</v>
      </c>
      <c r="M1491">
        <v>0.34</v>
      </c>
      <c r="N1491">
        <v>7.0000000000000007E-2</v>
      </c>
      <c r="O1491">
        <v>0.41</v>
      </c>
      <c r="P1491">
        <v>0.12</v>
      </c>
      <c r="Q1491">
        <v>0.47</v>
      </c>
      <c r="R1491">
        <v>0.15</v>
      </c>
      <c r="S1491">
        <v>0.51</v>
      </c>
    </row>
    <row r="1492" spans="1:19">
      <c r="A1492" s="329">
        <v>41968</v>
      </c>
      <c r="B1492">
        <v>0.01</v>
      </c>
      <c r="C1492">
        <v>0.15</v>
      </c>
      <c r="D1492">
        <v>0.02</v>
      </c>
      <c r="E1492">
        <v>0.16</v>
      </c>
      <c r="F1492">
        <v>0.03</v>
      </c>
      <c r="G1492">
        <v>0.17</v>
      </c>
      <c r="H1492">
        <v>0.04</v>
      </c>
      <c r="I1492">
        <v>0.26</v>
      </c>
      <c r="J1492">
        <v>0.04</v>
      </c>
      <c r="K1492">
        <v>0.27</v>
      </c>
      <c r="L1492">
        <v>0.04</v>
      </c>
      <c r="M1492">
        <v>0.34</v>
      </c>
      <c r="N1492">
        <v>7.0000000000000007E-2</v>
      </c>
      <c r="O1492">
        <v>0.41</v>
      </c>
      <c r="P1492">
        <v>0.12</v>
      </c>
      <c r="Q1492">
        <v>0.47</v>
      </c>
      <c r="R1492">
        <v>0.15</v>
      </c>
      <c r="S1492">
        <v>0.51</v>
      </c>
    </row>
    <row r="1493" spans="1:19">
      <c r="A1493" s="329">
        <v>41969</v>
      </c>
      <c r="B1493">
        <v>0.01</v>
      </c>
      <c r="C1493">
        <v>0.15</v>
      </c>
      <c r="D1493">
        <v>0.02</v>
      </c>
      <c r="E1493">
        <v>0.16</v>
      </c>
      <c r="F1493">
        <v>0.03</v>
      </c>
      <c r="G1493">
        <v>0.17</v>
      </c>
      <c r="H1493">
        <v>0.04</v>
      </c>
      <c r="I1493">
        <v>0.26</v>
      </c>
      <c r="J1493">
        <v>0.04</v>
      </c>
      <c r="K1493">
        <v>0.27</v>
      </c>
      <c r="L1493">
        <v>0.04</v>
      </c>
      <c r="M1493">
        <v>0.34</v>
      </c>
      <c r="N1493">
        <v>7.0000000000000007E-2</v>
      </c>
      <c r="O1493">
        <v>0.41</v>
      </c>
      <c r="P1493">
        <v>0.12</v>
      </c>
      <c r="Q1493">
        <v>0.47</v>
      </c>
      <c r="R1493">
        <v>0.15</v>
      </c>
      <c r="S1493">
        <v>0.51</v>
      </c>
    </row>
    <row r="1494" spans="1:19">
      <c r="A1494" s="329">
        <v>41970</v>
      </c>
      <c r="B1494">
        <v>0.01</v>
      </c>
      <c r="C1494">
        <v>0.15</v>
      </c>
      <c r="D1494">
        <v>0.02</v>
      </c>
      <c r="E1494">
        <v>0.16</v>
      </c>
      <c r="F1494">
        <v>0.03</v>
      </c>
      <c r="G1494">
        <v>0.17</v>
      </c>
      <c r="H1494">
        <v>0.04</v>
      </c>
      <c r="I1494">
        <v>0.26</v>
      </c>
      <c r="J1494">
        <v>0.04</v>
      </c>
      <c r="K1494">
        <v>0.27</v>
      </c>
      <c r="L1494">
        <v>0.04</v>
      </c>
      <c r="M1494">
        <v>0.34</v>
      </c>
      <c r="N1494">
        <v>7.0000000000000007E-2</v>
      </c>
      <c r="O1494">
        <v>0.41</v>
      </c>
      <c r="P1494">
        <v>0.12</v>
      </c>
      <c r="Q1494">
        <v>0.47</v>
      </c>
      <c r="R1494">
        <v>0.15</v>
      </c>
      <c r="S1494">
        <v>0.51</v>
      </c>
    </row>
    <row r="1495" spans="1:19">
      <c r="A1495" s="329">
        <v>41971</v>
      </c>
      <c r="B1495">
        <v>0.01</v>
      </c>
      <c r="C1495">
        <v>0.15</v>
      </c>
      <c r="D1495">
        <v>0.02</v>
      </c>
      <c r="E1495">
        <v>0.16</v>
      </c>
      <c r="F1495">
        <v>0.03</v>
      </c>
      <c r="G1495">
        <v>0.17</v>
      </c>
      <c r="H1495">
        <v>0.04</v>
      </c>
      <c r="I1495">
        <v>0.26</v>
      </c>
      <c r="J1495">
        <v>0.04</v>
      </c>
      <c r="K1495">
        <v>0.27</v>
      </c>
      <c r="L1495">
        <v>0.04</v>
      </c>
      <c r="M1495">
        <v>0.34</v>
      </c>
      <c r="N1495">
        <v>7.0000000000000007E-2</v>
      </c>
      <c r="O1495">
        <v>0.41</v>
      </c>
      <c r="P1495">
        <v>0.12</v>
      </c>
      <c r="Q1495">
        <v>0.47</v>
      </c>
      <c r="R1495">
        <v>0.15</v>
      </c>
      <c r="S1495">
        <v>0.51</v>
      </c>
    </row>
    <row r="1496" spans="1:19">
      <c r="A1496" s="329">
        <v>41974</v>
      </c>
      <c r="B1496">
        <v>0.01</v>
      </c>
      <c r="C1496">
        <v>0.15</v>
      </c>
      <c r="D1496">
        <v>0.02</v>
      </c>
      <c r="E1496">
        <v>0.16</v>
      </c>
      <c r="F1496">
        <v>0.03</v>
      </c>
      <c r="G1496">
        <v>0.17</v>
      </c>
      <c r="H1496">
        <v>0.04</v>
      </c>
      <c r="I1496">
        <v>0.26</v>
      </c>
      <c r="J1496">
        <v>0.04</v>
      </c>
      <c r="K1496">
        <v>0.27</v>
      </c>
      <c r="L1496">
        <v>0.04</v>
      </c>
      <c r="M1496">
        <v>0.34</v>
      </c>
      <c r="N1496">
        <v>7.0000000000000007E-2</v>
      </c>
      <c r="O1496">
        <v>0.41</v>
      </c>
      <c r="P1496">
        <v>0.12</v>
      </c>
      <c r="Q1496">
        <v>0.47</v>
      </c>
      <c r="R1496">
        <v>0.15</v>
      </c>
      <c r="S1496">
        <v>0.51</v>
      </c>
    </row>
    <row r="1497" spans="1:19">
      <c r="A1497" s="329">
        <v>41975</v>
      </c>
      <c r="B1497">
        <v>0.01</v>
      </c>
      <c r="C1497">
        <v>0.15</v>
      </c>
      <c r="D1497">
        <v>0.02</v>
      </c>
      <c r="E1497">
        <v>0.16</v>
      </c>
      <c r="F1497">
        <v>0.03</v>
      </c>
      <c r="G1497">
        <v>0.17</v>
      </c>
      <c r="H1497">
        <v>0.04</v>
      </c>
      <c r="I1497">
        <v>0.26</v>
      </c>
      <c r="J1497">
        <v>0.04</v>
      </c>
      <c r="K1497">
        <v>0.27</v>
      </c>
      <c r="L1497">
        <v>0.04</v>
      </c>
      <c r="M1497">
        <v>0.34</v>
      </c>
      <c r="N1497">
        <v>7.0000000000000007E-2</v>
      </c>
      <c r="O1497">
        <v>0.41</v>
      </c>
      <c r="P1497">
        <v>0.12</v>
      </c>
      <c r="Q1497">
        <v>0.47</v>
      </c>
      <c r="R1497">
        <v>0.15</v>
      </c>
      <c r="S1497">
        <v>0.51</v>
      </c>
    </row>
    <row r="1498" spans="1:19">
      <c r="A1498" s="329">
        <v>41976</v>
      </c>
      <c r="B1498">
        <v>0.01</v>
      </c>
      <c r="C1498">
        <v>0.15</v>
      </c>
      <c r="D1498">
        <v>0.02</v>
      </c>
      <c r="E1498">
        <v>0.16</v>
      </c>
      <c r="F1498">
        <v>0.03</v>
      </c>
      <c r="G1498">
        <v>0.17</v>
      </c>
      <c r="H1498">
        <v>0.04</v>
      </c>
      <c r="I1498">
        <v>0.26</v>
      </c>
      <c r="J1498">
        <v>0.04</v>
      </c>
      <c r="K1498">
        <v>0.27</v>
      </c>
      <c r="L1498">
        <v>0.04</v>
      </c>
      <c r="M1498">
        <v>0.34</v>
      </c>
      <c r="N1498">
        <v>7.0000000000000007E-2</v>
      </c>
      <c r="O1498">
        <v>0.41</v>
      </c>
      <c r="P1498">
        <v>0.12</v>
      </c>
      <c r="Q1498">
        <v>0.47</v>
      </c>
      <c r="R1498">
        <v>0.15</v>
      </c>
      <c r="S1498">
        <v>0.51</v>
      </c>
    </row>
    <row r="1499" spans="1:19">
      <c r="A1499" s="329">
        <v>41977</v>
      </c>
      <c r="B1499">
        <v>0.01</v>
      </c>
      <c r="C1499">
        <v>0.15</v>
      </c>
      <c r="D1499">
        <v>0.02</v>
      </c>
      <c r="E1499">
        <v>0.16</v>
      </c>
      <c r="F1499">
        <v>0.03</v>
      </c>
      <c r="G1499">
        <v>0.17</v>
      </c>
      <c r="H1499">
        <v>0.04</v>
      </c>
      <c r="I1499">
        <v>0.26</v>
      </c>
      <c r="J1499">
        <v>0.04</v>
      </c>
      <c r="K1499">
        <v>0.27</v>
      </c>
      <c r="L1499">
        <v>0.04</v>
      </c>
      <c r="M1499">
        <v>0.34</v>
      </c>
      <c r="N1499">
        <v>7.0000000000000007E-2</v>
      </c>
      <c r="O1499">
        <v>0.41</v>
      </c>
      <c r="P1499">
        <v>0.12</v>
      </c>
      <c r="Q1499">
        <v>0.47</v>
      </c>
      <c r="R1499">
        <v>0.15</v>
      </c>
      <c r="S1499">
        <v>0.51</v>
      </c>
    </row>
    <row r="1500" spans="1:19">
      <c r="A1500" s="329">
        <v>41978</v>
      </c>
      <c r="B1500">
        <v>0.01</v>
      </c>
      <c r="C1500">
        <v>0.15</v>
      </c>
      <c r="D1500">
        <v>0.02</v>
      </c>
      <c r="E1500">
        <v>0.16</v>
      </c>
      <c r="F1500">
        <v>0.03</v>
      </c>
      <c r="G1500">
        <v>0.17</v>
      </c>
      <c r="H1500">
        <v>0.04</v>
      </c>
      <c r="I1500">
        <v>0.26</v>
      </c>
      <c r="J1500">
        <v>0.04</v>
      </c>
      <c r="K1500">
        <v>0.27</v>
      </c>
      <c r="L1500">
        <v>0.04</v>
      </c>
      <c r="M1500">
        <v>0.34</v>
      </c>
      <c r="N1500">
        <v>7.0000000000000007E-2</v>
      </c>
      <c r="O1500">
        <v>0.41</v>
      </c>
      <c r="P1500">
        <v>0.12</v>
      </c>
      <c r="Q1500">
        <v>0.47</v>
      </c>
      <c r="R1500">
        <v>0.15</v>
      </c>
      <c r="S1500">
        <v>0.51</v>
      </c>
    </row>
    <row r="1501" spans="1:19">
      <c r="A1501" s="329">
        <v>41981</v>
      </c>
      <c r="B1501">
        <v>0.01</v>
      </c>
      <c r="C1501">
        <v>0.16</v>
      </c>
      <c r="D1501">
        <v>0.02</v>
      </c>
      <c r="E1501">
        <v>0.16</v>
      </c>
      <c r="F1501">
        <v>0.03</v>
      </c>
      <c r="G1501">
        <v>0.17</v>
      </c>
      <c r="H1501">
        <v>0.04</v>
      </c>
      <c r="I1501">
        <v>0.25</v>
      </c>
      <c r="J1501">
        <v>0.04</v>
      </c>
      <c r="K1501">
        <v>0.27</v>
      </c>
      <c r="L1501">
        <v>0.04</v>
      </c>
      <c r="M1501">
        <v>0.34</v>
      </c>
      <c r="N1501">
        <v>7.0000000000000007E-2</v>
      </c>
      <c r="O1501">
        <v>0.41</v>
      </c>
      <c r="P1501">
        <v>0.12</v>
      </c>
      <c r="Q1501">
        <v>0.47</v>
      </c>
      <c r="R1501">
        <v>0.15</v>
      </c>
      <c r="S1501">
        <v>0.51</v>
      </c>
    </row>
    <row r="1502" spans="1:19">
      <c r="A1502" s="265">
        <v>41982</v>
      </c>
      <c r="B1502">
        <v>0.01</v>
      </c>
      <c r="C1502">
        <v>0.16</v>
      </c>
      <c r="D1502">
        <v>0.02</v>
      </c>
      <c r="E1502">
        <v>0.17</v>
      </c>
      <c r="F1502">
        <v>0.03</v>
      </c>
      <c r="G1502">
        <v>0.17</v>
      </c>
      <c r="H1502">
        <v>0.03</v>
      </c>
      <c r="I1502">
        <v>0.26</v>
      </c>
      <c r="J1502">
        <v>0.04</v>
      </c>
      <c r="K1502">
        <v>0.27</v>
      </c>
      <c r="L1502">
        <v>0.04</v>
      </c>
      <c r="M1502">
        <v>0.34</v>
      </c>
      <c r="N1502">
        <v>7.0000000000000007E-2</v>
      </c>
      <c r="O1502">
        <v>0.41</v>
      </c>
      <c r="P1502">
        <v>0.12</v>
      </c>
      <c r="Q1502">
        <v>0.47</v>
      </c>
      <c r="R1502">
        <v>0.15</v>
      </c>
      <c r="S1502">
        <v>0.51</v>
      </c>
    </row>
    <row r="1503" spans="1:19">
      <c r="A1503" s="265">
        <v>41983</v>
      </c>
      <c r="B1503">
        <v>0.01</v>
      </c>
      <c r="C1503">
        <v>0.16</v>
      </c>
      <c r="D1503">
        <v>0.02</v>
      </c>
      <c r="E1503">
        <v>0.17</v>
      </c>
      <c r="F1503">
        <v>0.03</v>
      </c>
      <c r="G1503">
        <v>0.17</v>
      </c>
      <c r="H1503">
        <v>0.03</v>
      </c>
      <c r="I1503">
        <v>0.26</v>
      </c>
      <c r="J1503">
        <v>0.04</v>
      </c>
      <c r="K1503">
        <v>0.27</v>
      </c>
      <c r="L1503">
        <v>0.04</v>
      </c>
      <c r="M1503">
        <v>0.34</v>
      </c>
      <c r="N1503">
        <v>7.0000000000000007E-2</v>
      </c>
      <c r="O1503">
        <v>0.41</v>
      </c>
      <c r="P1503">
        <v>0.12</v>
      </c>
      <c r="Q1503">
        <v>0.47</v>
      </c>
      <c r="R1503">
        <v>0.15</v>
      </c>
      <c r="S1503">
        <v>0.51</v>
      </c>
    </row>
    <row r="1504" spans="1:19">
      <c r="A1504" s="265">
        <v>41984</v>
      </c>
      <c r="B1504">
        <v>0.01</v>
      </c>
      <c r="C1504">
        <v>0.16</v>
      </c>
      <c r="D1504">
        <v>0.02</v>
      </c>
      <c r="E1504">
        <v>0.17</v>
      </c>
      <c r="F1504">
        <v>0.03</v>
      </c>
      <c r="G1504">
        <v>0.17</v>
      </c>
      <c r="H1504">
        <v>0.03</v>
      </c>
      <c r="I1504">
        <v>0.26</v>
      </c>
      <c r="J1504">
        <v>0.04</v>
      </c>
      <c r="K1504">
        <v>0.27</v>
      </c>
      <c r="L1504">
        <v>0.04</v>
      </c>
      <c r="M1504">
        <v>0.34</v>
      </c>
      <c r="N1504">
        <v>7.0000000000000007E-2</v>
      </c>
      <c r="O1504">
        <v>0.41</v>
      </c>
      <c r="P1504">
        <v>0.12</v>
      </c>
      <c r="Q1504">
        <v>0.47</v>
      </c>
      <c r="R1504">
        <v>0.15</v>
      </c>
      <c r="S1504">
        <v>0.51</v>
      </c>
    </row>
    <row r="1505" spans="1:19">
      <c r="A1505" s="265">
        <v>41985</v>
      </c>
      <c r="B1505">
        <v>0.01</v>
      </c>
      <c r="C1505">
        <v>0.16</v>
      </c>
      <c r="D1505">
        <v>0.02</v>
      </c>
      <c r="E1505">
        <v>0.17</v>
      </c>
      <c r="F1505">
        <v>0.03</v>
      </c>
      <c r="G1505">
        <v>0.17</v>
      </c>
      <c r="H1505">
        <v>0.03</v>
      </c>
      <c r="I1505">
        <v>0.25</v>
      </c>
      <c r="J1505">
        <v>0.04</v>
      </c>
      <c r="K1505">
        <v>0.27</v>
      </c>
      <c r="L1505">
        <v>0.04</v>
      </c>
      <c r="M1505">
        <v>0.34</v>
      </c>
      <c r="N1505">
        <v>7.0000000000000007E-2</v>
      </c>
      <c r="O1505">
        <v>0.41</v>
      </c>
      <c r="P1505">
        <v>0.12</v>
      </c>
      <c r="Q1505">
        <v>0.47</v>
      </c>
      <c r="R1505">
        <v>0.15</v>
      </c>
      <c r="S1505">
        <v>0.51</v>
      </c>
    </row>
    <row r="1506" spans="1:19">
      <c r="A1506" s="265">
        <v>41988</v>
      </c>
      <c r="B1506">
        <v>0.01</v>
      </c>
      <c r="C1506">
        <v>0.16</v>
      </c>
      <c r="D1506">
        <v>0.02</v>
      </c>
      <c r="E1506">
        <v>0.17</v>
      </c>
      <c r="F1506">
        <v>0.03</v>
      </c>
      <c r="G1506">
        <v>0.17</v>
      </c>
      <c r="H1506">
        <v>0.03</v>
      </c>
      <c r="I1506">
        <v>0.25</v>
      </c>
      <c r="J1506">
        <v>0.04</v>
      </c>
      <c r="K1506">
        <v>0.27</v>
      </c>
      <c r="L1506">
        <v>0.04</v>
      </c>
      <c r="M1506">
        <v>0.34</v>
      </c>
      <c r="N1506">
        <v>7.0000000000000007E-2</v>
      </c>
      <c r="O1506">
        <v>0.41</v>
      </c>
      <c r="P1506">
        <v>0.12</v>
      </c>
      <c r="Q1506">
        <v>0.47</v>
      </c>
      <c r="R1506">
        <v>0.15</v>
      </c>
      <c r="S1506">
        <v>0.51</v>
      </c>
    </row>
    <row r="1507" spans="1:19">
      <c r="A1507" s="265">
        <v>41989</v>
      </c>
      <c r="B1507">
        <v>0.01</v>
      </c>
      <c r="C1507">
        <v>0.16</v>
      </c>
      <c r="D1507">
        <v>0.02</v>
      </c>
      <c r="E1507">
        <v>0.17</v>
      </c>
      <c r="F1507">
        <v>0.03</v>
      </c>
      <c r="G1507">
        <v>0.17</v>
      </c>
      <c r="H1507">
        <v>0.03</v>
      </c>
      <c r="I1507">
        <v>0.25</v>
      </c>
      <c r="J1507">
        <v>0.04</v>
      </c>
      <c r="K1507">
        <v>0.27</v>
      </c>
      <c r="L1507">
        <v>0.04</v>
      </c>
      <c r="M1507">
        <v>0.34</v>
      </c>
      <c r="N1507">
        <v>7.0000000000000007E-2</v>
      </c>
      <c r="O1507">
        <v>0.41</v>
      </c>
      <c r="P1507">
        <v>0.12</v>
      </c>
      <c r="Q1507">
        <v>0.47</v>
      </c>
      <c r="R1507">
        <v>0.15</v>
      </c>
      <c r="S1507">
        <v>0.51</v>
      </c>
    </row>
    <row r="1508" spans="1:19">
      <c r="A1508" s="265">
        <v>41990</v>
      </c>
      <c r="B1508">
        <v>0.01</v>
      </c>
      <c r="C1508">
        <v>0.16</v>
      </c>
      <c r="D1508">
        <v>0.02</v>
      </c>
      <c r="E1508">
        <v>0.17</v>
      </c>
      <c r="F1508">
        <v>0.03</v>
      </c>
      <c r="G1508">
        <v>0.17</v>
      </c>
      <c r="H1508">
        <v>0.03</v>
      </c>
      <c r="I1508">
        <v>0.25</v>
      </c>
      <c r="J1508">
        <v>0.04</v>
      </c>
      <c r="K1508">
        <v>0.27</v>
      </c>
      <c r="L1508">
        <v>0.04</v>
      </c>
      <c r="M1508">
        <v>0.34</v>
      </c>
      <c r="N1508">
        <v>7.0000000000000007E-2</v>
      </c>
      <c r="O1508">
        <v>0.41</v>
      </c>
      <c r="P1508">
        <v>0.12</v>
      </c>
      <c r="Q1508">
        <v>0.47</v>
      </c>
      <c r="R1508">
        <v>0.15</v>
      </c>
      <c r="S1508">
        <v>0.51</v>
      </c>
    </row>
    <row r="1509" spans="1:19">
      <c r="A1509" s="265">
        <v>41991</v>
      </c>
      <c r="B1509">
        <v>0.01</v>
      </c>
      <c r="C1509">
        <v>0.16</v>
      </c>
      <c r="D1509">
        <v>0.02</v>
      </c>
      <c r="E1509">
        <v>0.17</v>
      </c>
      <c r="F1509">
        <v>0.03</v>
      </c>
      <c r="G1509">
        <v>0.17</v>
      </c>
      <c r="H1509">
        <v>0.03</v>
      </c>
      <c r="I1509">
        <v>0.25</v>
      </c>
      <c r="J1509">
        <v>0.04</v>
      </c>
      <c r="K1509">
        <v>0.27</v>
      </c>
      <c r="L1509">
        <v>0.04</v>
      </c>
      <c r="M1509">
        <v>0.34</v>
      </c>
      <c r="N1509">
        <v>7.0000000000000007E-2</v>
      </c>
      <c r="O1509">
        <v>0.41</v>
      </c>
      <c r="P1509">
        <v>0.12</v>
      </c>
      <c r="Q1509">
        <v>0.47</v>
      </c>
      <c r="R1509">
        <v>0.15</v>
      </c>
      <c r="S1509">
        <v>0.51</v>
      </c>
    </row>
    <row r="1510" spans="1:19">
      <c r="A1510" s="265">
        <v>41992</v>
      </c>
      <c r="B1510">
        <v>0.01</v>
      </c>
      <c r="C1510">
        <v>0.16</v>
      </c>
      <c r="D1510">
        <v>0.02</v>
      </c>
      <c r="E1510">
        <v>0.17</v>
      </c>
      <c r="F1510">
        <v>0.03</v>
      </c>
      <c r="G1510">
        <v>0.17</v>
      </c>
      <c r="H1510">
        <v>0.03</v>
      </c>
      <c r="I1510">
        <v>0.25</v>
      </c>
      <c r="J1510">
        <v>0.04</v>
      </c>
      <c r="K1510">
        <v>0.27</v>
      </c>
      <c r="L1510">
        <v>0.04</v>
      </c>
      <c r="M1510">
        <v>0.34</v>
      </c>
      <c r="N1510">
        <v>7.0000000000000007E-2</v>
      </c>
      <c r="O1510">
        <v>0.41</v>
      </c>
      <c r="P1510">
        <v>0.12</v>
      </c>
      <c r="Q1510">
        <v>0.47</v>
      </c>
      <c r="R1510">
        <v>0.15</v>
      </c>
      <c r="S1510">
        <v>0.51</v>
      </c>
    </row>
    <row r="1511" spans="1:19">
      <c r="A1511" s="265">
        <v>41995</v>
      </c>
      <c r="B1511">
        <v>0.01</v>
      </c>
      <c r="C1511">
        <v>0.16</v>
      </c>
      <c r="D1511">
        <v>0.02</v>
      </c>
      <c r="E1511">
        <v>0.17</v>
      </c>
      <c r="F1511">
        <v>0.03</v>
      </c>
      <c r="G1511">
        <v>0.17</v>
      </c>
      <c r="H1511">
        <v>0.03</v>
      </c>
      <c r="I1511">
        <v>0.25</v>
      </c>
      <c r="J1511">
        <v>0.04</v>
      </c>
      <c r="K1511">
        <v>0.27</v>
      </c>
      <c r="L1511">
        <v>0.04</v>
      </c>
      <c r="M1511">
        <v>0.34</v>
      </c>
      <c r="N1511">
        <v>7.0000000000000007E-2</v>
      </c>
      <c r="O1511">
        <v>0.41</v>
      </c>
      <c r="P1511">
        <v>0.12</v>
      </c>
      <c r="Q1511">
        <v>0.47</v>
      </c>
      <c r="R1511">
        <v>0.15</v>
      </c>
      <c r="S1511">
        <v>0.51</v>
      </c>
    </row>
    <row r="1512" spans="1:19">
      <c r="A1512" s="265">
        <v>41996</v>
      </c>
      <c r="B1512">
        <v>0.01</v>
      </c>
      <c r="C1512">
        <v>0.16</v>
      </c>
      <c r="D1512">
        <v>0.02</v>
      </c>
      <c r="E1512">
        <v>0.17</v>
      </c>
      <c r="F1512">
        <v>0.03</v>
      </c>
      <c r="G1512">
        <v>0.17</v>
      </c>
      <c r="H1512">
        <v>0.03</v>
      </c>
      <c r="I1512">
        <v>0.25</v>
      </c>
      <c r="J1512">
        <v>0.04</v>
      </c>
      <c r="K1512">
        <v>0.27</v>
      </c>
      <c r="L1512">
        <v>0.04</v>
      </c>
      <c r="M1512">
        <v>0.34</v>
      </c>
      <c r="N1512">
        <v>7.0000000000000007E-2</v>
      </c>
      <c r="O1512">
        <v>0.41</v>
      </c>
      <c r="P1512">
        <v>0.12</v>
      </c>
      <c r="Q1512">
        <v>0.47</v>
      </c>
      <c r="R1512">
        <v>0.15</v>
      </c>
      <c r="S1512">
        <v>0.51</v>
      </c>
    </row>
    <row r="1513" spans="1:19">
      <c r="A1513" s="265">
        <v>42002</v>
      </c>
      <c r="B1513">
        <v>0.01</v>
      </c>
      <c r="C1513">
        <v>0.16</v>
      </c>
      <c r="D1513">
        <v>0.02</v>
      </c>
      <c r="E1513">
        <v>0.17</v>
      </c>
      <c r="F1513">
        <v>0.03</v>
      </c>
      <c r="G1513">
        <v>0.17</v>
      </c>
      <c r="H1513">
        <v>0.03</v>
      </c>
      <c r="I1513">
        <v>0.25</v>
      </c>
      <c r="J1513">
        <v>0.04</v>
      </c>
      <c r="K1513">
        <v>0.27</v>
      </c>
      <c r="L1513">
        <v>0.04</v>
      </c>
      <c r="M1513">
        <v>0.34</v>
      </c>
      <c r="N1513">
        <v>7.0000000000000007E-2</v>
      </c>
      <c r="O1513">
        <v>0.41</v>
      </c>
      <c r="P1513">
        <v>0.12</v>
      </c>
      <c r="Q1513">
        <v>0.47</v>
      </c>
      <c r="R1513">
        <v>0.15</v>
      </c>
      <c r="S1513">
        <v>0.51</v>
      </c>
    </row>
    <row r="1514" spans="1:19">
      <c r="A1514" s="265">
        <v>42003</v>
      </c>
      <c r="B1514">
        <v>0.01</v>
      </c>
      <c r="C1514">
        <v>0.16</v>
      </c>
      <c r="D1514">
        <v>0.02</v>
      </c>
      <c r="E1514">
        <v>0.17</v>
      </c>
      <c r="F1514">
        <v>0.03</v>
      </c>
      <c r="G1514">
        <v>0.17</v>
      </c>
      <c r="H1514">
        <v>0.03</v>
      </c>
      <c r="I1514">
        <v>0.25</v>
      </c>
      <c r="J1514">
        <v>0.04</v>
      </c>
      <c r="K1514">
        <v>0.27</v>
      </c>
      <c r="L1514">
        <v>0.04</v>
      </c>
      <c r="M1514">
        <v>0.34</v>
      </c>
      <c r="N1514">
        <v>7.0000000000000007E-2</v>
      </c>
      <c r="O1514">
        <v>0.41</v>
      </c>
      <c r="P1514">
        <v>0.12</v>
      </c>
      <c r="Q1514">
        <v>0.47</v>
      </c>
      <c r="R1514">
        <v>0.15</v>
      </c>
      <c r="S1514">
        <v>0.51</v>
      </c>
    </row>
    <row r="1515" spans="1:19">
      <c r="A1515" s="267">
        <v>42004</v>
      </c>
      <c r="B1515" s="268">
        <v>0.01</v>
      </c>
      <c r="C1515" s="268">
        <v>0.16</v>
      </c>
      <c r="D1515" s="268">
        <v>0.02</v>
      </c>
      <c r="E1515" s="268">
        <v>0.17</v>
      </c>
      <c r="F1515" s="268">
        <v>0.03</v>
      </c>
      <c r="G1515" s="268">
        <v>0.17</v>
      </c>
      <c r="H1515" s="268">
        <v>0.03</v>
      </c>
      <c r="I1515" s="268">
        <v>0.25</v>
      </c>
      <c r="J1515" s="268">
        <v>0.04</v>
      </c>
      <c r="K1515" s="268">
        <v>0.27</v>
      </c>
      <c r="L1515" s="268">
        <v>0.04</v>
      </c>
      <c r="M1515" s="268">
        <v>0.34</v>
      </c>
      <c r="N1515" s="268">
        <v>7.0000000000000007E-2</v>
      </c>
      <c r="O1515" s="268">
        <v>0.41</v>
      </c>
      <c r="P1515" s="268">
        <v>0.12</v>
      </c>
      <c r="Q1515" s="268">
        <v>0.47</v>
      </c>
      <c r="R1515" s="268">
        <v>0.15</v>
      </c>
      <c r="S1515" s="268">
        <v>0.51</v>
      </c>
    </row>
    <row r="1516" spans="1:19">
      <c r="A1516" s="329">
        <v>42006</v>
      </c>
      <c r="B1516">
        <v>0.01</v>
      </c>
      <c r="C1516">
        <v>0.16</v>
      </c>
      <c r="D1516">
        <v>0.02</v>
      </c>
      <c r="E1516">
        <v>0.17</v>
      </c>
      <c r="F1516">
        <v>0.03</v>
      </c>
      <c r="G1516">
        <v>0.17</v>
      </c>
      <c r="H1516">
        <v>0.03</v>
      </c>
      <c r="I1516">
        <v>0.25</v>
      </c>
      <c r="J1516">
        <v>0.04</v>
      </c>
      <c r="K1516">
        <v>0.27</v>
      </c>
      <c r="L1516">
        <v>0.04</v>
      </c>
      <c r="M1516">
        <v>0.34</v>
      </c>
      <c r="N1516">
        <v>7.0000000000000007E-2</v>
      </c>
      <c r="O1516">
        <v>0.41</v>
      </c>
      <c r="P1516">
        <v>0.12</v>
      </c>
      <c r="Q1516">
        <v>0.47</v>
      </c>
      <c r="R1516">
        <v>0.15</v>
      </c>
      <c r="S1516">
        <v>0.51</v>
      </c>
    </row>
    <row r="1517" spans="1:19">
      <c r="A1517" s="329">
        <v>42009</v>
      </c>
      <c r="B1517">
        <v>0.01</v>
      </c>
      <c r="C1517">
        <v>0.16</v>
      </c>
      <c r="D1517">
        <v>0.02</v>
      </c>
      <c r="E1517">
        <v>0.17</v>
      </c>
      <c r="F1517">
        <v>0.03</v>
      </c>
      <c r="G1517">
        <v>0.17</v>
      </c>
      <c r="H1517">
        <v>0.03</v>
      </c>
      <c r="I1517">
        <v>0.25</v>
      </c>
      <c r="J1517">
        <v>0.04</v>
      </c>
      <c r="K1517">
        <v>0.27</v>
      </c>
      <c r="L1517">
        <v>0.04</v>
      </c>
      <c r="M1517">
        <v>0.34</v>
      </c>
      <c r="N1517">
        <v>7.0000000000000007E-2</v>
      </c>
      <c r="O1517">
        <v>0.41</v>
      </c>
      <c r="P1517">
        <v>0.12</v>
      </c>
      <c r="Q1517">
        <v>0.47</v>
      </c>
      <c r="R1517">
        <v>0.15</v>
      </c>
      <c r="S1517">
        <v>0.51</v>
      </c>
    </row>
    <row r="1518" spans="1:19">
      <c r="A1518" s="329">
        <v>42010</v>
      </c>
      <c r="B1518">
        <v>0.01</v>
      </c>
      <c r="C1518">
        <v>0.16</v>
      </c>
      <c r="D1518">
        <v>0.02</v>
      </c>
      <c r="E1518">
        <v>0.17</v>
      </c>
      <c r="F1518">
        <v>0.03</v>
      </c>
      <c r="G1518">
        <v>0.17</v>
      </c>
      <c r="H1518">
        <v>0.03</v>
      </c>
      <c r="I1518">
        <v>0.25</v>
      </c>
      <c r="J1518">
        <v>0.04</v>
      </c>
      <c r="K1518">
        <v>0.27</v>
      </c>
      <c r="L1518">
        <v>0.04</v>
      </c>
      <c r="M1518">
        <v>0.34</v>
      </c>
      <c r="N1518">
        <v>7.0000000000000007E-2</v>
      </c>
      <c r="O1518">
        <v>0.41</v>
      </c>
      <c r="P1518">
        <v>0.12</v>
      </c>
      <c r="Q1518">
        <v>0.47</v>
      </c>
      <c r="R1518">
        <v>0.15</v>
      </c>
      <c r="S1518">
        <v>0.51</v>
      </c>
    </row>
    <row r="1519" spans="1:19">
      <c r="A1519" s="329">
        <v>42011</v>
      </c>
      <c r="B1519">
        <v>0.01</v>
      </c>
      <c r="C1519">
        <v>0.16</v>
      </c>
      <c r="D1519">
        <v>0.02</v>
      </c>
      <c r="E1519">
        <v>0.17</v>
      </c>
      <c r="F1519">
        <v>0.03</v>
      </c>
      <c r="G1519">
        <v>0.17</v>
      </c>
      <c r="H1519">
        <v>0.03</v>
      </c>
      <c r="I1519">
        <v>0.25</v>
      </c>
      <c r="J1519">
        <v>0.04</v>
      </c>
      <c r="K1519">
        <v>0.27</v>
      </c>
      <c r="L1519">
        <v>0.04</v>
      </c>
      <c r="M1519">
        <v>0.34</v>
      </c>
      <c r="N1519">
        <v>7.0000000000000007E-2</v>
      </c>
      <c r="O1519">
        <v>0.41</v>
      </c>
      <c r="P1519">
        <v>0.12</v>
      </c>
      <c r="Q1519">
        <v>0.47</v>
      </c>
      <c r="R1519">
        <v>0.15</v>
      </c>
      <c r="S1519">
        <v>0.51</v>
      </c>
    </row>
    <row r="1520" spans="1:19">
      <c r="A1520" s="329">
        <v>42012</v>
      </c>
      <c r="B1520">
        <v>0.01</v>
      </c>
      <c r="C1520">
        <v>0.16</v>
      </c>
      <c r="D1520">
        <v>0.02</v>
      </c>
      <c r="E1520">
        <v>0.17</v>
      </c>
      <c r="F1520">
        <v>0.03</v>
      </c>
      <c r="G1520">
        <v>0.17</v>
      </c>
      <c r="H1520">
        <v>0.03</v>
      </c>
      <c r="I1520">
        <v>0.25</v>
      </c>
      <c r="J1520">
        <v>0.04</v>
      </c>
      <c r="K1520">
        <v>0.27</v>
      </c>
      <c r="L1520">
        <v>0.04</v>
      </c>
      <c r="M1520">
        <v>0.34</v>
      </c>
      <c r="N1520">
        <v>7.0000000000000007E-2</v>
      </c>
      <c r="O1520">
        <v>0.41</v>
      </c>
      <c r="P1520">
        <v>0.12</v>
      </c>
      <c r="Q1520">
        <v>0.47</v>
      </c>
      <c r="R1520">
        <v>0.15</v>
      </c>
      <c r="S1520">
        <v>0.51</v>
      </c>
    </row>
    <row r="1521" spans="1:19">
      <c r="A1521" s="329">
        <v>42013</v>
      </c>
      <c r="B1521">
        <v>0.01</v>
      </c>
      <c r="C1521">
        <v>0.16</v>
      </c>
      <c r="D1521">
        <v>0.02</v>
      </c>
      <c r="E1521">
        <v>0.17</v>
      </c>
      <c r="F1521">
        <v>0.03</v>
      </c>
      <c r="G1521">
        <v>0.17</v>
      </c>
      <c r="H1521">
        <v>0.03</v>
      </c>
      <c r="I1521">
        <v>0.25</v>
      </c>
      <c r="J1521">
        <v>0.04</v>
      </c>
      <c r="K1521">
        <v>0.27</v>
      </c>
      <c r="L1521">
        <v>0.04</v>
      </c>
      <c r="M1521">
        <v>0.34</v>
      </c>
      <c r="N1521">
        <v>7.0000000000000007E-2</v>
      </c>
      <c r="O1521">
        <v>0.41</v>
      </c>
      <c r="P1521">
        <v>0.12</v>
      </c>
      <c r="Q1521">
        <v>0.47</v>
      </c>
      <c r="R1521">
        <v>0.15</v>
      </c>
      <c r="S1521">
        <v>0.51</v>
      </c>
    </row>
    <row r="1522" spans="1:19">
      <c r="A1522" s="329">
        <v>42016</v>
      </c>
      <c r="B1522">
        <v>0.01</v>
      </c>
      <c r="C1522">
        <v>0.16</v>
      </c>
      <c r="D1522">
        <v>0.02</v>
      </c>
      <c r="E1522">
        <v>0.17</v>
      </c>
      <c r="F1522">
        <v>0.03</v>
      </c>
      <c r="G1522">
        <v>0.17</v>
      </c>
      <c r="H1522">
        <v>0.03</v>
      </c>
      <c r="I1522">
        <v>0.25</v>
      </c>
      <c r="J1522">
        <v>0.04</v>
      </c>
      <c r="K1522">
        <v>0.27</v>
      </c>
      <c r="L1522">
        <v>0.04</v>
      </c>
      <c r="M1522">
        <v>0.34</v>
      </c>
      <c r="N1522">
        <v>7.0000000000000007E-2</v>
      </c>
      <c r="O1522">
        <v>0.41</v>
      </c>
      <c r="P1522">
        <v>0.12</v>
      </c>
      <c r="Q1522">
        <v>0.47</v>
      </c>
      <c r="R1522">
        <v>0.15</v>
      </c>
      <c r="S1522">
        <v>0.51</v>
      </c>
    </row>
    <row r="1523" spans="1:19">
      <c r="A1523" s="329">
        <v>42017</v>
      </c>
      <c r="B1523">
        <v>0.01</v>
      </c>
      <c r="C1523">
        <v>0.16</v>
      </c>
      <c r="D1523">
        <v>0.02</v>
      </c>
      <c r="E1523">
        <v>0.17</v>
      </c>
      <c r="F1523">
        <v>0.03</v>
      </c>
      <c r="G1523">
        <v>0.17</v>
      </c>
      <c r="H1523">
        <v>0.03</v>
      </c>
      <c r="I1523">
        <v>0.25</v>
      </c>
      <c r="J1523">
        <v>0.04</v>
      </c>
      <c r="K1523">
        <v>0.27</v>
      </c>
      <c r="L1523">
        <v>0.04</v>
      </c>
      <c r="M1523">
        <v>0.33</v>
      </c>
      <c r="N1523">
        <v>7.0000000000000007E-2</v>
      </c>
      <c r="O1523">
        <v>0.41</v>
      </c>
      <c r="P1523">
        <v>0.12</v>
      </c>
      <c r="Q1523">
        <v>0.47</v>
      </c>
      <c r="R1523">
        <v>0.15</v>
      </c>
      <c r="S1523">
        <v>0.51</v>
      </c>
    </row>
    <row r="1524" spans="1:19">
      <c r="A1524" s="329">
        <v>42018</v>
      </c>
      <c r="B1524">
        <v>0.01</v>
      </c>
      <c r="C1524">
        <v>0.16</v>
      </c>
      <c r="D1524">
        <v>0.02</v>
      </c>
      <c r="E1524">
        <v>0.17</v>
      </c>
      <c r="F1524">
        <v>0.03</v>
      </c>
      <c r="G1524">
        <v>0.17</v>
      </c>
      <c r="H1524">
        <v>0.03</v>
      </c>
      <c r="I1524">
        <v>0.25</v>
      </c>
      <c r="J1524">
        <v>0.04</v>
      </c>
      <c r="K1524">
        <v>0.27</v>
      </c>
      <c r="L1524">
        <v>0.04</v>
      </c>
      <c r="M1524">
        <v>0.33</v>
      </c>
      <c r="N1524">
        <v>7.0000000000000007E-2</v>
      </c>
      <c r="O1524">
        <v>0.4</v>
      </c>
      <c r="P1524">
        <v>0.12</v>
      </c>
      <c r="Q1524">
        <v>0.47</v>
      </c>
      <c r="R1524">
        <v>0.15</v>
      </c>
      <c r="S1524">
        <v>0.51</v>
      </c>
    </row>
    <row r="1525" spans="1:19">
      <c r="A1525" s="329">
        <v>42019</v>
      </c>
      <c r="B1525">
        <v>0.01</v>
      </c>
      <c r="C1525">
        <v>0.16</v>
      </c>
      <c r="D1525">
        <v>0.02</v>
      </c>
      <c r="E1525">
        <v>0.17</v>
      </c>
      <c r="F1525">
        <v>0.03</v>
      </c>
      <c r="G1525">
        <v>0.17</v>
      </c>
      <c r="H1525">
        <v>0.03</v>
      </c>
      <c r="I1525">
        <v>0.25</v>
      </c>
      <c r="J1525">
        <v>0.04</v>
      </c>
      <c r="K1525">
        <v>0.27</v>
      </c>
      <c r="L1525">
        <v>0.04</v>
      </c>
      <c r="M1525">
        <v>0.33</v>
      </c>
      <c r="N1525">
        <v>7.0000000000000007E-2</v>
      </c>
      <c r="O1525">
        <v>0.4</v>
      </c>
      <c r="P1525">
        <v>0.12</v>
      </c>
      <c r="Q1525">
        <v>0.47</v>
      </c>
      <c r="R1525">
        <v>0.15</v>
      </c>
      <c r="S1525">
        <v>0.51</v>
      </c>
    </row>
    <row r="1526" spans="1:19">
      <c r="A1526" s="329">
        <v>42020</v>
      </c>
      <c r="B1526">
        <v>0.01</v>
      </c>
      <c r="C1526">
        <v>0.16</v>
      </c>
      <c r="D1526">
        <v>0.02</v>
      </c>
      <c r="E1526">
        <v>0.17</v>
      </c>
      <c r="F1526">
        <v>0.03</v>
      </c>
      <c r="G1526">
        <v>0.17</v>
      </c>
      <c r="H1526">
        <v>0.03</v>
      </c>
      <c r="I1526">
        <v>0.25</v>
      </c>
      <c r="J1526">
        <v>0.04</v>
      </c>
      <c r="K1526">
        <v>0.27</v>
      </c>
      <c r="L1526">
        <v>0.04</v>
      </c>
      <c r="M1526">
        <v>0.33</v>
      </c>
      <c r="N1526">
        <v>7.0000000000000007E-2</v>
      </c>
      <c r="O1526">
        <v>0.4</v>
      </c>
      <c r="P1526">
        <v>0.12</v>
      </c>
      <c r="Q1526">
        <v>0.47</v>
      </c>
      <c r="R1526">
        <v>0.15</v>
      </c>
      <c r="S1526">
        <v>0.51</v>
      </c>
    </row>
    <row r="1527" spans="1:19">
      <c r="A1527" s="329">
        <v>42023</v>
      </c>
      <c r="B1527">
        <v>0.01</v>
      </c>
      <c r="C1527">
        <v>0.16</v>
      </c>
      <c r="D1527">
        <v>0.02</v>
      </c>
      <c r="E1527">
        <v>0.17</v>
      </c>
      <c r="F1527">
        <v>0.03</v>
      </c>
      <c r="G1527">
        <v>0.17</v>
      </c>
      <c r="H1527">
        <v>0.03</v>
      </c>
      <c r="I1527">
        <v>0.25</v>
      </c>
      <c r="J1527">
        <v>0.04</v>
      </c>
      <c r="K1527">
        <v>0.27</v>
      </c>
      <c r="L1527">
        <v>0.04</v>
      </c>
      <c r="M1527">
        <v>0.33</v>
      </c>
      <c r="N1527">
        <v>7.0000000000000007E-2</v>
      </c>
      <c r="O1527">
        <v>0.4</v>
      </c>
      <c r="P1527">
        <v>0.12</v>
      </c>
      <c r="Q1527">
        <v>0.47</v>
      </c>
      <c r="R1527">
        <v>0.15</v>
      </c>
      <c r="S1527">
        <v>0.51</v>
      </c>
    </row>
    <row r="1528" spans="1:19">
      <c r="A1528" s="329">
        <v>42024</v>
      </c>
      <c r="B1528">
        <v>0.01</v>
      </c>
      <c r="C1528">
        <v>0.16</v>
      </c>
      <c r="D1528">
        <v>0.02</v>
      </c>
      <c r="E1528">
        <v>0.17</v>
      </c>
      <c r="F1528">
        <v>0.03</v>
      </c>
      <c r="G1528">
        <v>0.17</v>
      </c>
      <c r="H1528">
        <v>0.03</v>
      </c>
      <c r="I1528">
        <v>0.25</v>
      </c>
      <c r="J1528">
        <v>0.04</v>
      </c>
      <c r="K1528">
        <v>0.27</v>
      </c>
      <c r="L1528">
        <v>0.04</v>
      </c>
      <c r="M1528">
        <v>0.33</v>
      </c>
      <c r="N1528">
        <v>7.0000000000000007E-2</v>
      </c>
      <c r="O1528">
        <v>0.4</v>
      </c>
      <c r="P1528">
        <v>0.12</v>
      </c>
      <c r="Q1528">
        <v>0.47</v>
      </c>
      <c r="R1528">
        <v>0.15</v>
      </c>
      <c r="S1528">
        <v>0.51</v>
      </c>
    </row>
    <row r="1529" spans="1:19">
      <c r="A1529" s="329">
        <v>42025</v>
      </c>
      <c r="B1529">
        <v>0.01</v>
      </c>
      <c r="C1529">
        <v>0.16</v>
      </c>
      <c r="D1529">
        <v>0.02</v>
      </c>
      <c r="E1529">
        <v>0.17</v>
      </c>
      <c r="F1529">
        <v>0.03</v>
      </c>
      <c r="G1529">
        <v>0.17</v>
      </c>
      <c r="H1529">
        <v>0.03</v>
      </c>
      <c r="I1529">
        <v>0.25</v>
      </c>
      <c r="J1529">
        <v>0.04</v>
      </c>
      <c r="K1529">
        <v>0.27</v>
      </c>
      <c r="L1529">
        <v>0.04</v>
      </c>
      <c r="M1529">
        <v>0.33</v>
      </c>
      <c r="N1529">
        <v>7.0000000000000007E-2</v>
      </c>
      <c r="O1529">
        <v>0.4</v>
      </c>
      <c r="P1529">
        <v>0.12</v>
      </c>
      <c r="Q1529">
        <v>0.47</v>
      </c>
      <c r="R1529">
        <v>0.15</v>
      </c>
      <c r="S1529">
        <v>0.51</v>
      </c>
    </row>
    <row r="1530" spans="1:19">
      <c r="A1530" s="329">
        <v>42026</v>
      </c>
      <c r="B1530">
        <v>0.01</v>
      </c>
      <c r="C1530">
        <v>0.16</v>
      </c>
      <c r="D1530">
        <v>0.02</v>
      </c>
      <c r="E1530">
        <v>0.17</v>
      </c>
      <c r="F1530">
        <v>0.03</v>
      </c>
      <c r="G1530">
        <v>0.17</v>
      </c>
      <c r="H1530">
        <v>0.03</v>
      </c>
      <c r="I1530">
        <v>0.25</v>
      </c>
      <c r="J1530">
        <v>0.04</v>
      </c>
      <c r="K1530">
        <v>0.27</v>
      </c>
      <c r="L1530">
        <v>0.04</v>
      </c>
      <c r="M1530">
        <v>0.33</v>
      </c>
      <c r="N1530">
        <v>7.0000000000000007E-2</v>
      </c>
      <c r="O1530">
        <v>0.41</v>
      </c>
      <c r="P1530">
        <v>0.12</v>
      </c>
      <c r="Q1530">
        <v>0.47</v>
      </c>
      <c r="R1530">
        <v>0.15</v>
      </c>
      <c r="S1530">
        <v>0.51</v>
      </c>
    </row>
    <row r="1531" spans="1:19">
      <c r="A1531" s="329">
        <v>42027</v>
      </c>
      <c r="B1531">
        <v>0.01</v>
      </c>
      <c r="C1531">
        <v>0.16</v>
      </c>
      <c r="D1531">
        <v>0.02</v>
      </c>
      <c r="E1531">
        <v>0.17</v>
      </c>
      <c r="F1531">
        <v>0.03</v>
      </c>
      <c r="G1531">
        <v>0.17</v>
      </c>
      <c r="H1531">
        <v>0.03</v>
      </c>
      <c r="I1531">
        <v>0.25</v>
      </c>
      <c r="J1531">
        <v>0.04</v>
      </c>
      <c r="K1531">
        <v>0.27</v>
      </c>
      <c r="L1531">
        <v>0.04</v>
      </c>
      <c r="M1531">
        <v>0.33</v>
      </c>
      <c r="N1531">
        <v>0.06</v>
      </c>
      <c r="O1531">
        <v>0.4</v>
      </c>
      <c r="P1531">
        <v>0.11</v>
      </c>
      <c r="Q1531">
        <v>0.47</v>
      </c>
      <c r="R1531">
        <v>0.15</v>
      </c>
      <c r="S1531">
        <v>0.51</v>
      </c>
    </row>
    <row r="1532" spans="1:19">
      <c r="A1532" s="329">
        <v>42030</v>
      </c>
      <c r="B1532">
        <v>0.01</v>
      </c>
      <c r="C1532">
        <v>0.16</v>
      </c>
      <c r="D1532">
        <v>0.02</v>
      </c>
      <c r="E1532">
        <v>0.17</v>
      </c>
      <c r="F1532">
        <v>0.03</v>
      </c>
      <c r="G1532">
        <v>0.17</v>
      </c>
      <c r="H1532">
        <v>0.03</v>
      </c>
      <c r="I1532">
        <v>0.25</v>
      </c>
      <c r="J1532">
        <v>0.04</v>
      </c>
      <c r="K1532">
        <v>0.27</v>
      </c>
      <c r="L1532">
        <v>0.04</v>
      </c>
      <c r="M1532">
        <v>0.33</v>
      </c>
      <c r="N1532">
        <v>0.06</v>
      </c>
      <c r="O1532">
        <v>0.4</v>
      </c>
      <c r="P1532">
        <v>0.11</v>
      </c>
      <c r="Q1532">
        <v>0.47</v>
      </c>
      <c r="R1532">
        <v>0.15</v>
      </c>
      <c r="S1532">
        <v>0.51</v>
      </c>
    </row>
    <row r="1533" spans="1:19">
      <c r="A1533" s="329">
        <v>42031</v>
      </c>
      <c r="B1533">
        <v>0.01</v>
      </c>
      <c r="C1533">
        <v>0.16</v>
      </c>
      <c r="D1533">
        <v>0.02</v>
      </c>
      <c r="E1533">
        <v>0.17</v>
      </c>
      <c r="F1533">
        <v>0.03</v>
      </c>
      <c r="G1533">
        <v>0.17</v>
      </c>
      <c r="H1533">
        <v>0.03</v>
      </c>
      <c r="I1533">
        <v>0.24</v>
      </c>
      <c r="J1533">
        <v>0.04</v>
      </c>
      <c r="K1533">
        <v>0.27</v>
      </c>
      <c r="L1533">
        <v>0.04</v>
      </c>
      <c r="M1533">
        <v>0.33</v>
      </c>
      <c r="N1533">
        <v>0.06</v>
      </c>
      <c r="O1533">
        <v>0.4</v>
      </c>
      <c r="P1533">
        <v>0.11</v>
      </c>
      <c r="Q1533">
        <v>0.47</v>
      </c>
      <c r="R1533">
        <v>0.15</v>
      </c>
      <c r="S1533">
        <v>0.51</v>
      </c>
    </row>
    <row r="1534" spans="1:19">
      <c r="A1534" s="329">
        <v>42032</v>
      </c>
      <c r="B1534">
        <v>0.01</v>
      </c>
      <c r="C1534">
        <v>0.16</v>
      </c>
      <c r="D1534">
        <v>0.02</v>
      </c>
      <c r="E1534">
        <v>0.17</v>
      </c>
      <c r="F1534">
        <v>0.03</v>
      </c>
      <c r="G1534">
        <v>0.17</v>
      </c>
      <c r="H1534">
        <v>0.03</v>
      </c>
      <c r="I1534">
        <v>0.24</v>
      </c>
      <c r="J1534">
        <v>0.04</v>
      </c>
      <c r="K1534">
        <v>0.27</v>
      </c>
      <c r="L1534">
        <v>0.04</v>
      </c>
      <c r="M1534">
        <v>0.33</v>
      </c>
      <c r="N1534">
        <v>0.06</v>
      </c>
      <c r="O1534">
        <v>0.4</v>
      </c>
      <c r="P1534">
        <v>0.11</v>
      </c>
      <c r="Q1534">
        <v>0.47</v>
      </c>
      <c r="R1534">
        <v>0.15</v>
      </c>
      <c r="S1534">
        <v>0.51</v>
      </c>
    </row>
    <row r="1535" spans="1:19">
      <c r="A1535" s="329">
        <v>42033</v>
      </c>
      <c r="B1535">
        <v>0.01</v>
      </c>
      <c r="C1535">
        <v>0.16</v>
      </c>
      <c r="D1535">
        <v>0.02</v>
      </c>
      <c r="E1535">
        <v>0.17</v>
      </c>
      <c r="F1535">
        <v>0.03</v>
      </c>
      <c r="G1535">
        <v>0.17</v>
      </c>
      <c r="H1535">
        <v>0.03</v>
      </c>
      <c r="I1535">
        <v>0.25</v>
      </c>
      <c r="J1535">
        <v>0.04</v>
      </c>
      <c r="K1535">
        <v>0.27</v>
      </c>
      <c r="L1535">
        <v>0.04</v>
      </c>
      <c r="M1535">
        <v>0.33</v>
      </c>
      <c r="N1535">
        <v>0.06</v>
      </c>
      <c r="O1535">
        <v>0.4</v>
      </c>
      <c r="P1535">
        <v>0.11</v>
      </c>
      <c r="Q1535">
        <v>0.47</v>
      </c>
      <c r="R1535">
        <v>0.15</v>
      </c>
      <c r="S1535">
        <v>0.51</v>
      </c>
    </row>
    <row r="1536" spans="1:19">
      <c r="A1536" s="329">
        <v>42034</v>
      </c>
      <c r="B1536">
        <v>0.01</v>
      </c>
      <c r="C1536">
        <v>0.16</v>
      </c>
      <c r="D1536">
        <v>0.02</v>
      </c>
      <c r="E1536">
        <v>0.17</v>
      </c>
      <c r="F1536">
        <v>0.03</v>
      </c>
      <c r="G1536">
        <v>0.17</v>
      </c>
      <c r="H1536">
        <v>0.03</v>
      </c>
      <c r="I1536">
        <v>0.25</v>
      </c>
      <c r="J1536">
        <v>0.04</v>
      </c>
      <c r="K1536">
        <v>0.27</v>
      </c>
      <c r="L1536">
        <v>0.04</v>
      </c>
      <c r="M1536">
        <v>0.33</v>
      </c>
      <c r="N1536">
        <v>0.06</v>
      </c>
      <c r="O1536">
        <v>0.4</v>
      </c>
      <c r="P1536">
        <v>0.11</v>
      </c>
      <c r="Q1536">
        <v>0.47</v>
      </c>
      <c r="R1536">
        <v>0.15</v>
      </c>
      <c r="S1536">
        <v>0.51</v>
      </c>
    </row>
    <row r="1537" spans="1:19">
      <c r="A1537" s="329">
        <v>42037</v>
      </c>
      <c r="B1537">
        <v>0.01</v>
      </c>
      <c r="C1537">
        <v>0.16</v>
      </c>
      <c r="D1537">
        <v>0.02</v>
      </c>
      <c r="E1537">
        <v>0.17</v>
      </c>
      <c r="F1537">
        <v>0.03</v>
      </c>
      <c r="G1537">
        <v>0.17</v>
      </c>
      <c r="H1537">
        <v>0.03</v>
      </c>
      <c r="I1537">
        <v>0.25</v>
      </c>
      <c r="J1537">
        <v>0.04</v>
      </c>
      <c r="K1537">
        <v>0.27</v>
      </c>
      <c r="L1537">
        <v>0.04</v>
      </c>
      <c r="M1537">
        <v>0.33</v>
      </c>
      <c r="N1537">
        <v>0.06</v>
      </c>
      <c r="O1537">
        <v>0.4</v>
      </c>
      <c r="P1537">
        <v>0.11</v>
      </c>
      <c r="Q1537">
        <v>0.47</v>
      </c>
      <c r="R1537">
        <v>0.15</v>
      </c>
      <c r="S1537">
        <v>0.51</v>
      </c>
    </row>
    <row r="1538" spans="1:19">
      <c r="A1538" s="329">
        <v>42038</v>
      </c>
      <c r="B1538">
        <v>0.01</v>
      </c>
      <c r="C1538">
        <v>0.16</v>
      </c>
      <c r="D1538">
        <v>0.02</v>
      </c>
      <c r="E1538">
        <v>0.17</v>
      </c>
      <c r="F1538">
        <v>0.03</v>
      </c>
      <c r="G1538">
        <v>0.17</v>
      </c>
      <c r="H1538">
        <v>0.03</v>
      </c>
      <c r="I1538">
        <v>0.25</v>
      </c>
      <c r="J1538">
        <v>0.04</v>
      </c>
      <c r="K1538">
        <v>0.27</v>
      </c>
      <c r="L1538">
        <v>0.04</v>
      </c>
      <c r="M1538">
        <v>0.33</v>
      </c>
      <c r="N1538">
        <v>0.06</v>
      </c>
      <c r="O1538">
        <v>0.4</v>
      </c>
      <c r="P1538">
        <v>0.11</v>
      </c>
      <c r="Q1538">
        <v>0.47</v>
      </c>
      <c r="R1538">
        <v>0.15</v>
      </c>
      <c r="S1538">
        <v>0.51</v>
      </c>
    </row>
    <row r="1539" spans="1:19">
      <c r="A1539" s="329">
        <v>42039</v>
      </c>
      <c r="B1539">
        <v>0.01</v>
      </c>
      <c r="C1539">
        <v>0.16</v>
      </c>
      <c r="D1539">
        <v>0.02</v>
      </c>
      <c r="E1539">
        <v>0.17</v>
      </c>
      <c r="F1539">
        <v>0.03</v>
      </c>
      <c r="G1539">
        <v>0.17</v>
      </c>
      <c r="H1539">
        <v>0.03</v>
      </c>
      <c r="I1539">
        <v>0.25</v>
      </c>
      <c r="J1539">
        <v>0.04</v>
      </c>
      <c r="K1539">
        <v>0.27</v>
      </c>
      <c r="L1539">
        <v>0.04</v>
      </c>
      <c r="M1539">
        <v>0.33</v>
      </c>
      <c r="N1539">
        <v>0.06</v>
      </c>
      <c r="O1539">
        <v>0.4</v>
      </c>
      <c r="P1539">
        <v>0.11</v>
      </c>
      <c r="Q1539">
        <v>0.47</v>
      </c>
      <c r="R1539">
        <v>0.15</v>
      </c>
      <c r="S1539">
        <v>0.51</v>
      </c>
    </row>
    <row r="1540" spans="1:19">
      <c r="A1540" s="329">
        <v>42040</v>
      </c>
      <c r="B1540">
        <v>0.01</v>
      </c>
      <c r="C1540">
        <v>0.16</v>
      </c>
      <c r="D1540">
        <v>0.02</v>
      </c>
      <c r="E1540">
        <v>0.17</v>
      </c>
      <c r="F1540">
        <v>0.02</v>
      </c>
      <c r="G1540">
        <v>0.17</v>
      </c>
      <c r="H1540">
        <v>0.03</v>
      </c>
      <c r="I1540">
        <v>0.25</v>
      </c>
      <c r="J1540">
        <v>0.03</v>
      </c>
      <c r="K1540">
        <v>0.27</v>
      </c>
      <c r="L1540">
        <v>0.04</v>
      </c>
      <c r="M1540">
        <v>0.33</v>
      </c>
      <c r="N1540">
        <v>0.06</v>
      </c>
      <c r="O1540">
        <v>0.4</v>
      </c>
      <c r="P1540">
        <v>0.11</v>
      </c>
      <c r="Q1540">
        <v>0.47</v>
      </c>
      <c r="R1540">
        <v>0.15</v>
      </c>
      <c r="S1540">
        <v>0.51</v>
      </c>
    </row>
    <row r="1541" spans="1:19">
      <c r="A1541" s="329">
        <v>42041</v>
      </c>
      <c r="B1541">
        <v>0.01</v>
      </c>
      <c r="C1541">
        <v>0.16</v>
      </c>
      <c r="D1541">
        <v>0.02</v>
      </c>
      <c r="E1541">
        <v>0.17</v>
      </c>
      <c r="F1541">
        <v>0.02</v>
      </c>
      <c r="G1541">
        <v>0.17</v>
      </c>
      <c r="H1541">
        <v>0.03</v>
      </c>
      <c r="I1541">
        <v>0.24</v>
      </c>
      <c r="J1541">
        <v>0.03</v>
      </c>
      <c r="K1541">
        <v>0.27</v>
      </c>
      <c r="L1541">
        <v>0.04</v>
      </c>
      <c r="M1541">
        <v>0.33</v>
      </c>
      <c r="N1541">
        <v>0.06</v>
      </c>
      <c r="O1541">
        <v>0.4</v>
      </c>
      <c r="P1541">
        <v>0.11</v>
      </c>
      <c r="Q1541">
        <v>0.47</v>
      </c>
      <c r="R1541">
        <v>0.15</v>
      </c>
      <c r="S1541">
        <v>0.51</v>
      </c>
    </row>
    <row r="1542" spans="1:19">
      <c r="A1542" s="329">
        <v>42044</v>
      </c>
      <c r="B1542">
        <v>0.01</v>
      </c>
      <c r="C1542">
        <v>0.16</v>
      </c>
      <c r="D1542">
        <v>0.02</v>
      </c>
      <c r="E1542">
        <v>0.17</v>
      </c>
      <c r="F1542">
        <v>0.02</v>
      </c>
      <c r="G1542">
        <v>0.17</v>
      </c>
      <c r="H1542">
        <v>0.03</v>
      </c>
      <c r="I1542">
        <v>0.24</v>
      </c>
      <c r="J1542">
        <v>0.03</v>
      </c>
      <c r="K1542">
        <v>0.27</v>
      </c>
      <c r="L1542">
        <v>0.04</v>
      </c>
      <c r="M1542">
        <v>0.33</v>
      </c>
      <c r="N1542">
        <v>0.06</v>
      </c>
      <c r="O1542">
        <v>0.4</v>
      </c>
      <c r="P1542">
        <v>0.11</v>
      </c>
      <c r="Q1542">
        <v>0.47</v>
      </c>
      <c r="R1542">
        <v>0.15</v>
      </c>
      <c r="S1542">
        <v>0.51</v>
      </c>
    </row>
    <row r="1543" spans="1:19">
      <c r="A1543" s="329">
        <v>42045</v>
      </c>
      <c r="B1543">
        <v>0.01</v>
      </c>
      <c r="C1543">
        <v>0.16</v>
      </c>
      <c r="D1543">
        <v>0.02</v>
      </c>
      <c r="E1543">
        <v>0.17</v>
      </c>
      <c r="F1543">
        <v>0.02</v>
      </c>
      <c r="G1543">
        <v>0.17</v>
      </c>
      <c r="H1543">
        <v>0.03</v>
      </c>
      <c r="I1543">
        <v>0.24</v>
      </c>
      <c r="J1543">
        <v>0.03</v>
      </c>
      <c r="K1543">
        <v>0.27</v>
      </c>
      <c r="L1543">
        <v>0.04</v>
      </c>
      <c r="M1543">
        <v>0.33</v>
      </c>
      <c r="N1543">
        <v>0.06</v>
      </c>
      <c r="O1543">
        <v>0.4</v>
      </c>
      <c r="P1543">
        <v>0.11</v>
      </c>
      <c r="Q1543">
        <v>0.47</v>
      </c>
      <c r="R1543">
        <v>0.15</v>
      </c>
      <c r="S1543">
        <v>0.51</v>
      </c>
    </row>
    <row r="1544" spans="1:19">
      <c r="A1544" s="329">
        <v>42046</v>
      </c>
      <c r="B1544">
        <v>0.01</v>
      </c>
      <c r="C1544">
        <v>0.16</v>
      </c>
      <c r="D1544">
        <v>0.02</v>
      </c>
      <c r="E1544">
        <v>0.17</v>
      </c>
      <c r="F1544">
        <v>0.02</v>
      </c>
      <c r="G1544">
        <v>0.17</v>
      </c>
      <c r="H1544">
        <v>0.03</v>
      </c>
      <c r="I1544">
        <v>0.24</v>
      </c>
      <c r="J1544">
        <v>0.03</v>
      </c>
      <c r="K1544">
        <v>0.27</v>
      </c>
      <c r="L1544">
        <v>0.04</v>
      </c>
      <c r="M1544">
        <v>0.33</v>
      </c>
      <c r="N1544">
        <v>0.06</v>
      </c>
      <c r="O1544">
        <v>0.4</v>
      </c>
      <c r="P1544">
        <v>0.11</v>
      </c>
      <c r="Q1544">
        <v>0.47</v>
      </c>
      <c r="R1544">
        <v>0.15</v>
      </c>
      <c r="S1544">
        <v>0.51</v>
      </c>
    </row>
    <row r="1545" spans="1:19">
      <c r="A1545" s="329">
        <v>42047</v>
      </c>
      <c r="B1545">
        <v>0.01</v>
      </c>
      <c r="C1545">
        <v>0.16</v>
      </c>
      <c r="D1545">
        <v>0.02</v>
      </c>
      <c r="E1545">
        <v>0.17</v>
      </c>
      <c r="F1545">
        <v>0.02</v>
      </c>
      <c r="G1545">
        <v>0.17</v>
      </c>
      <c r="H1545">
        <v>0.03</v>
      </c>
      <c r="I1545">
        <v>0.24</v>
      </c>
      <c r="J1545">
        <v>0.03</v>
      </c>
      <c r="K1545">
        <v>0.27</v>
      </c>
      <c r="L1545">
        <v>0.04</v>
      </c>
      <c r="M1545">
        <v>0.33</v>
      </c>
      <c r="N1545">
        <v>0.06</v>
      </c>
      <c r="O1545">
        <v>0.4</v>
      </c>
      <c r="P1545">
        <v>0.11</v>
      </c>
      <c r="Q1545">
        <v>0.47</v>
      </c>
      <c r="R1545">
        <v>0.15</v>
      </c>
      <c r="S1545">
        <v>0.51</v>
      </c>
    </row>
    <row r="1546" spans="1:19">
      <c r="A1546" s="269">
        <v>42048</v>
      </c>
      <c r="B1546" s="217">
        <v>0.01</v>
      </c>
      <c r="C1546">
        <v>0.16</v>
      </c>
      <c r="D1546">
        <v>0.02</v>
      </c>
      <c r="E1546">
        <v>0.17</v>
      </c>
      <c r="F1546">
        <v>0.02</v>
      </c>
      <c r="G1546">
        <v>0.17</v>
      </c>
      <c r="H1546">
        <v>0.03</v>
      </c>
      <c r="I1546">
        <v>0.24</v>
      </c>
      <c r="J1546">
        <v>0.03</v>
      </c>
      <c r="K1546">
        <v>0.27</v>
      </c>
      <c r="L1546">
        <v>0.04</v>
      </c>
      <c r="M1546">
        <v>0.33</v>
      </c>
      <c r="N1546">
        <v>0.06</v>
      </c>
      <c r="O1546">
        <v>0.4</v>
      </c>
      <c r="P1546">
        <v>0.11</v>
      </c>
      <c r="Q1546">
        <v>0.47</v>
      </c>
      <c r="R1546">
        <v>0.15</v>
      </c>
      <c r="S1546">
        <v>0.51</v>
      </c>
    </row>
    <row r="1547" spans="1:19">
      <c r="A1547" s="329">
        <v>42051</v>
      </c>
      <c r="B1547">
        <v>0.01</v>
      </c>
      <c r="C1547">
        <v>0.16</v>
      </c>
      <c r="D1547">
        <v>0.02</v>
      </c>
      <c r="E1547">
        <v>0.17</v>
      </c>
      <c r="F1547">
        <v>0.02</v>
      </c>
      <c r="G1547">
        <v>0.17</v>
      </c>
      <c r="H1547">
        <v>0.03</v>
      </c>
      <c r="I1547">
        <v>0.24</v>
      </c>
      <c r="J1547">
        <v>0.03</v>
      </c>
      <c r="K1547">
        <v>0.27</v>
      </c>
      <c r="L1547">
        <v>0.04</v>
      </c>
      <c r="M1547">
        <v>0.33</v>
      </c>
      <c r="N1547">
        <v>0.06</v>
      </c>
      <c r="O1547">
        <v>0.4</v>
      </c>
      <c r="P1547">
        <v>0.11</v>
      </c>
      <c r="Q1547">
        <v>0.47</v>
      </c>
      <c r="R1547">
        <v>0.15</v>
      </c>
      <c r="S1547">
        <v>0.51</v>
      </c>
    </row>
    <row r="1548" spans="1:19">
      <c r="A1548" s="329">
        <v>42052</v>
      </c>
      <c r="B1548">
        <v>0.01</v>
      </c>
      <c r="C1548">
        <v>0.16</v>
      </c>
      <c r="D1548">
        <v>0.02</v>
      </c>
      <c r="E1548">
        <v>0.17</v>
      </c>
      <c r="F1548">
        <v>0.02</v>
      </c>
      <c r="G1548">
        <v>0.17</v>
      </c>
      <c r="H1548">
        <v>0.03</v>
      </c>
      <c r="I1548">
        <v>0.24</v>
      </c>
      <c r="J1548">
        <v>0.03</v>
      </c>
      <c r="K1548">
        <v>0.27</v>
      </c>
      <c r="L1548">
        <v>0.04</v>
      </c>
      <c r="M1548">
        <v>0.33</v>
      </c>
      <c r="N1548">
        <v>0.06</v>
      </c>
      <c r="O1548">
        <v>0.4</v>
      </c>
      <c r="P1548">
        <v>0.11</v>
      </c>
      <c r="Q1548">
        <v>0.47</v>
      </c>
      <c r="R1548">
        <v>0.15</v>
      </c>
      <c r="S1548">
        <v>0.51</v>
      </c>
    </row>
    <row r="1549" spans="1:19">
      <c r="A1549" s="329">
        <v>42053</v>
      </c>
      <c r="B1549">
        <v>0.01</v>
      </c>
      <c r="C1549">
        <v>0.16</v>
      </c>
      <c r="D1549">
        <v>0.02</v>
      </c>
      <c r="E1549">
        <v>0.17</v>
      </c>
      <c r="F1549">
        <v>0.02</v>
      </c>
      <c r="G1549">
        <v>0.17</v>
      </c>
      <c r="H1549">
        <v>0.03</v>
      </c>
      <c r="I1549">
        <v>0.25</v>
      </c>
      <c r="J1549">
        <v>0.03</v>
      </c>
      <c r="K1549">
        <v>0.27</v>
      </c>
      <c r="L1549">
        <v>0.04</v>
      </c>
      <c r="M1549">
        <v>0.33</v>
      </c>
      <c r="N1549">
        <v>0.06</v>
      </c>
      <c r="O1549">
        <v>0.4</v>
      </c>
      <c r="P1549">
        <v>0.11</v>
      </c>
      <c r="Q1549">
        <v>0.47</v>
      </c>
      <c r="R1549">
        <v>0.15</v>
      </c>
      <c r="S1549">
        <v>0.51</v>
      </c>
    </row>
    <row r="1550" spans="1:19">
      <c r="A1550" s="329">
        <v>42054</v>
      </c>
      <c r="B1550">
        <v>0.01</v>
      </c>
      <c r="C1550">
        <v>0.16</v>
      </c>
      <c r="D1550">
        <v>0.02</v>
      </c>
      <c r="E1550">
        <v>0.17</v>
      </c>
      <c r="F1550">
        <v>0.02</v>
      </c>
      <c r="G1550">
        <v>0.17</v>
      </c>
      <c r="H1550">
        <v>0.03</v>
      </c>
      <c r="I1550">
        <v>0.25</v>
      </c>
      <c r="J1550">
        <v>0.03</v>
      </c>
      <c r="K1550">
        <v>0.27</v>
      </c>
      <c r="L1550">
        <v>0.04</v>
      </c>
      <c r="M1550">
        <v>0.33</v>
      </c>
      <c r="N1550">
        <v>0.06</v>
      </c>
      <c r="O1550">
        <v>0.4</v>
      </c>
      <c r="P1550">
        <v>0.11</v>
      </c>
      <c r="Q1550">
        <v>0.47</v>
      </c>
      <c r="R1550">
        <v>0.15</v>
      </c>
      <c r="S1550">
        <v>0.51</v>
      </c>
    </row>
    <row r="1551" spans="1:19">
      <c r="A1551" s="329">
        <v>42055</v>
      </c>
      <c r="B1551">
        <v>0.01</v>
      </c>
      <c r="C1551">
        <v>0.16</v>
      </c>
      <c r="D1551">
        <v>0.02</v>
      </c>
      <c r="E1551">
        <v>0.17</v>
      </c>
      <c r="F1551">
        <v>0.02</v>
      </c>
      <c r="G1551">
        <v>0.17</v>
      </c>
      <c r="H1551">
        <v>0.03</v>
      </c>
      <c r="I1551">
        <v>0.24</v>
      </c>
      <c r="J1551">
        <v>0.03</v>
      </c>
      <c r="K1551">
        <v>0.27</v>
      </c>
      <c r="L1551">
        <v>0.04</v>
      </c>
      <c r="M1551">
        <v>0.33</v>
      </c>
      <c r="N1551">
        <v>0.06</v>
      </c>
      <c r="O1551">
        <v>0.4</v>
      </c>
      <c r="P1551">
        <v>0.11</v>
      </c>
      <c r="Q1551">
        <v>0.47</v>
      </c>
      <c r="R1551">
        <v>0.15</v>
      </c>
      <c r="S1551">
        <v>0.5</v>
      </c>
    </row>
    <row r="1552" spans="1:19">
      <c r="A1552" s="329">
        <v>42058</v>
      </c>
      <c r="B1552">
        <v>0.01</v>
      </c>
      <c r="C1552">
        <v>0.15</v>
      </c>
      <c r="D1552">
        <v>0.02</v>
      </c>
      <c r="E1552">
        <v>0.16</v>
      </c>
      <c r="F1552">
        <v>0.02</v>
      </c>
      <c r="G1552">
        <v>0.17</v>
      </c>
      <c r="H1552">
        <v>0.03</v>
      </c>
      <c r="I1552">
        <v>0.24</v>
      </c>
      <c r="J1552">
        <v>0.03</v>
      </c>
      <c r="K1552">
        <v>0.27</v>
      </c>
      <c r="L1552">
        <v>0.04</v>
      </c>
      <c r="M1552">
        <v>0.33</v>
      </c>
      <c r="N1552">
        <v>0.06</v>
      </c>
      <c r="O1552">
        <v>0.4</v>
      </c>
      <c r="P1552">
        <v>0.11</v>
      </c>
      <c r="Q1552">
        <v>0.47</v>
      </c>
      <c r="R1552">
        <v>0.14000000000000001</v>
      </c>
      <c r="S1552">
        <v>0.5</v>
      </c>
    </row>
    <row r="1553" spans="1:19">
      <c r="A1553" s="329">
        <v>42059</v>
      </c>
      <c r="B1553">
        <v>0.01</v>
      </c>
      <c r="C1553">
        <v>0.15</v>
      </c>
      <c r="D1553">
        <v>0.02</v>
      </c>
      <c r="E1553">
        <v>0.16</v>
      </c>
      <c r="F1553">
        <v>0.02</v>
      </c>
      <c r="G1553">
        <v>0.17</v>
      </c>
      <c r="H1553">
        <v>0.03</v>
      </c>
      <c r="I1553">
        <v>0.24</v>
      </c>
      <c r="J1553">
        <v>0.03</v>
      </c>
      <c r="K1553">
        <v>0.27</v>
      </c>
      <c r="L1553">
        <v>0.04</v>
      </c>
      <c r="M1553">
        <v>0.33</v>
      </c>
      <c r="N1553">
        <v>0.06</v>
      </c>
      <c r="O1553">
        <v>0.4</v>
      </c>
      <c r="P1553">
        <v>0.11</v>
      </c>
      <c r="Q1553">
        <v>0.47</v>
      </c>
      <c r="R1553">
        <v>0.14000000000000001</v>
      </c>
      <c r="S1553">
        <v>0.5</v>
      </c>
    </row>
    <row r="1554" spans="1:19">
      <c r="A1554" s="329">
        <v>42060</v>
      </c>
      <c r="B1554">
        <v>0.01</v>
      </c>
      <c r="C1554">
        <v>0.15</v>
      </c>
      <c r="D1554">
        <v>0.02</v>
      </c>
      <c r="E1554">
        <v>0.16</v>
      </c>
      <c r="F1554">
        <v>0.02</v>
      </c>
      <c r="G1554">
        <v>0.17</v>
      </c>
      <c r="H1554">
        <v>0.03</v>
      </c>
      <c r="I1554">
        <v>0.24</v>
      </c>
      <c r="J1554">
        <v>0.03</v>
      </c>
      <c r="K1554">
        <v>0.27</v>
      </c>
      <c r="L1554">
        <v>0.04</v>
      </c>
      <c r="M1554">
        <v>0.33</v>
      </c>
      <c r="N1554">
        <v>0.06</v>
      </c>
      <c r="O1554">
        <v>0.4</v>
      </c>
      <c r="P1554">
        <v>0.11</v>
      </c>
      <c r="Q1554">
        <v>0.46</v>
      </c>
      <c r="R1554">
        <v>0.14000000000000001</v>
      </c>
      <c r="S1554">
        <v>0.5</v>
      </c>
    </row>
    <row r="1555" spans="1:19">
      <c r="A1555" s="329">
        <v>42061</v>
      </c>
      <c r="B1555">
        <v>0.01</v>
      </c>
      <c r="C1555">
        <v>0.15</v>
      </c>
      <c r="D1555">
        <v>0.02</v>
      </c>
      <c r="E1555">
        <v>0.16</v>
      </c>
      <c r="F1555">
        <v>0.02</v>
      </c>
      <c r="G1555">
        <v>0.17</v>
      </c>
      <c r="H1555">
        <v>0.03</v>
      </c>
      <c r="I1555">
        <v>0.25</v>
      </c>
      <c r="J1555">
        <v>0.03</v>
      </c>
      <c r="K1555">
        <v>0.27</v>
      </c>
      <c r="L1555">
        <v>0.04</v>
      </c>
      <c r="M1555">
        <v>0.33</v>
      </c>
      <c r="N1555">
        <v>0.06</v>
      </c>
      <c r="O1555">
        <v>0.4</v>
      </c>
      <c r="P1555">
        <v>0.11</v>
      </c>
      <c r="Q1555">
        <v>0.46</v>
      </c>
      <c r="R1555">
        <v>0.14000000000000001</v>
      </c>
      <c r="S1555">
        <v>0.5</v>
      </c>
    </row>
    <row r="1556" spans="1:19">
      <c r="A1556" s="329">
        <v>42062</v>
      </c>
      <c r="B1556">
        <v>0.01</v>
      </c>
      <c r="C1556">
        <v>0.15</v>
      </c>
      <c r="D1556">
        <v>0.02</v>
      </c>
      <c r="E1556">
        <v>0.16</v>
      </c>
      <c r="F1556">
        <v>0.02</v>
      </c>
      <c r="G1556">
        <v>0.17</v>
      </c>
      <c r="H1556">
        <v>0.03</v>
      </c>
      <c r="I1556">
        <v>0.25</v>
      </c>
      <c r="J1556">
        <v>0.03</v>
      </c>
      <c r="K1556">
        <v>0.27</v>
      </c>
      <c r="L1556">
        <v>0.04</v>
      </c>
      <c r="M1556">
        <v>0.33</v>
      </c>
      <c r="N1556">
        <v>0.06</v>
      </c>
      <c r="O1556">
        <v>0.4</v>
      </c>
      <c r="P1556">
        <v>0.11</v>
      </c>
      <c r="Q1556">
        <v>0.46</v>
      </c>
      <c r="R1556">
        <v>0.14000000000000001</v>
      </c>
      <c r="S1556">
        <v>0.5</v>
      </c>
    </row>
    <row r="1557" spans="1:19">
      <c r="A1557" s="329">
        <v>42065</v>
      </c>
      <c r="B1557">
        <v>0.01</v>
      </c>
      <c r="C1557">
        <v>0.15</v>
      </c>
      <c r="D1557">
        <v>0.02</v>
      </c>
      <c r="E1557">
        <v>0.16</v>
      </c>
      <c r="F1557">
        <v>0.02</v>
      </c>
      <c r="G1557">
        <v>0.17</v>
      </c>
      <c r="H1557">
        <v>0.03</v>
      </c>
      <c r="I1557">
        <v>0.25</v>
      </c>
      <c r="J1557">
        <v>0.03</v>
      </c>
      <c r="K1557">
        <v>0.27</v>
      </c>
      <c r="L1557">
        <v>0.04</v>
      </c>
      <c r="M1557">
        <v>0.33</v>
      </c>
      <c r="N1557">
        <v>0.06</v>
      </c>
      <c r="O1557">
        <v>0.4</v>
      </c>
      <c r="P1557">
        <v>0.11</v>
      </c>
      <c r="Q1557">
        <v>0.47</v>
      </c>
      <c r="R1557">
        <v>0.14000000000000001</v>
      </c>
      <c r="S1557">
        <v>0.5</v>
      </c>
    </row>
    <row r="1558" spans="1:19">
      <c r="A1558" s="329">
        <v>42066</v>
      </c>
      <c r="B1558">
        <v>0.01</v>
      </c>
      <c r="C1558">
        <v>0.15</v>
      </c>
      <c r="D1558">
        <v>0.02</v>
      </c>
      <c r="E1558">
        <v>0.16</v>
      </c>
      <c r="F1558">
        <v>0.02</v>
      </c>
      <c r="G1558">
        <v>0.17</v>
      </c>
      <c r="H1558">
        <v>0.03</v>
      </c>
      <c r="I1558">
        <v>0.25</v>
      </c>
      <c r="J1558">
        <v>0.03</v>
      </c>
      <c r="K1558">
        <v>0.27</v>
      </c>
      <c r="L1558">
        <v>0.04</v>
      </c>
      <c r="M1558">
        <v>0.33</v>
      </c>
      <c r="N1558">
        <v>0.06</v>
      </c>
      <c r="O1558">
        <v>0.4</v>
      </c>
      <c r="P1558">
        <v>0.11</v>
      </c>
      <c r="Q1558">
        <v>0.47</v>
      </c>
      <c r="R1558">
        <v>0.14000000000000001</v>
      </c>
      <c r="S1558">
        <v>0.5</v>
      </c>
    </row>
    <row r="1559" spans="1:19">
      <c r="A1559" s="329">
        <v>42067</v>
      </c>
      <c r="B1559">
        <v>0.01</v>
      </c>
      <c r="C1559">
        <v>0.15</v>
      </c>
      <c r="D1559">
        <v>0.02</v>
      </c>
      <c r="E1559">
        <v>0.16</v>
      </c>
      <c r="F1559">
        <v>0.02</v>
      </c>
      <c r="G1559">
        <v>0.17</v>
      </c>
      <c r="H1559">
        <v>0.03</v>
      </c>
      <c r="I1559">
        <v>0.24</v>
      </c>
      <c r="J1559">
        <v>0.03</v>
      </c>
      <c r="K1559">
        <v>0.27</v>
      </c>
      <c r="L1559">
        <v>0.04</v>
      </c>
      <c r="M1559">
        <v>0.33</v>
      </c>
      <c r="N1559">
        <v>0.06</v>
      </c>
      <c r="O1559">
        <v>0.4</v>
      </c>
      <c r="P1559">
        <v>0.11</v>
      </c>
      <c r="Q1559">
        <v>0.47</v>
      </c>
      <c r="R1559">
        <v>0.14000000000000001</v>
      </c>
      <c r="S1559">
        <v>0.5</v>
      </c>
    </row>
    <row r="1560" spans="1:19">
      <c r="A1560" s="329">
        <v>42068</v>
      </c>
      <c r="B1560">
        <v>0.01</v>
      </c>
      <c r="C1560">
        <v>0.15</v>
      </c>
      <c r="D1560">
        <v>0.02</v>
      </c>
      <c r="E1560">
        <v>0.16</v>
      </c>
      <c r="F1560">
        <v>0.02</v>
      </c>
      <c r="G1560">
        <v>0.17</v>
      </c>
      <c r="H1560">
        <v>0.03</v>
      </c>
      <c r="I1560">
        <v>0.24</v>
      </c>
      <c r="J1560">
        <v>0.03</v>
      </c>
      <c r="K1560">
        <v>0.27</v>
      </c>
      <c r="L1560">
        <v>0.04</v>
      </c>
      <c r="M1560">
        <v>0.33</v>
      </c>
      <c r="N1560">
        <v>0.06</v>
      </c>
      <c r="O1560">
        <v>0.4</v>
      </c>
      <c r="P1560">
        <v>0.11</v>
      </c>
      <c r="Q1560">
        <v>0.47</v>
      </c>
      <c r="R1560">
        <v>0.14000000000000001</v>
      </c>
      <c r="S1560">
        <v>0.5</v>
      </c>
    </row>
    <row r="1561" spans="1:19">
      <c r="A1561" s="329">
        <v>42069</v>
      </c>
      <c r="B1561">
        <v>0.01</v>
      </c>
      <c r="C1561">
        <v>0.15</v>
      </c>
      <c r="D1561">
        <v>0.02</v>
      </c>
      <c r="E1561">
        <v>0.16</v>
      </c>
      <c r="F1561">
        <v>0.02</v>
      </c>
      <c r="G1561">
        <v>0.17</v>
      </c>
      <c r="H1561">
        <v>0.03</v>
      </c>
      <c r="I1561">
        <v>0.24</v>
      </c>
      <c r="J1561">
        <v>0.03</v>
      </c>
      <c r="K1561">
        <v>0.27</v>
      </c>
      <c r="L1561">
        <v>0.04</v>
      </c>
      <c r="M1561">
        <v>0.33</v>
      </c>
      <c r="N1561">
        <v>0.06</v>
      </c>
      <c r="O1561">
        <v>0.4</v>
      </c>
      <c r="P1561">
        <v>0.11</v>
      </c>
      <c r="Q1561">
        <v>0.47</v>
      </c>
      <c r="R1561">
        <v>0.14000000000000001</v>
      </c>
      <c r="S1561">
        <v>0.5</v>
      </c>
    </row>
    <row r="1562" spans="1:19">
      <c r="A1562" s="329">
        <v>42072</v>
      </c>
      <c r="B1562">
        <v>0.01</v>
      </c>
      <c r="C1562">
        <v>0.16</v>
      </c>
      <c r="D1562">
        <v>0.02</v>
      </c>
      <c r="E1562">
        <v>0.17</v>
      </c>
      <c r="F1562">
        <v>0.02</v>
      </c>
      <c r="G1562">
        <v>0.17</v>
      </c>
      <c r="H1562">
        <v>0.03</v>
      </c>
      <c r="I1562">
        <v>0.25</v>
      </c>
      <c r="J1562">
        <v>0.03</v>
      </c>
      <c r="K1562">
        <v>0.27</v>
      </c>
      <c r="L1562">
        <v>0.04</v>
      </c>
      <c r="M1562">
        <v>0.33</v>
      </c>
      <c r="N1562">
        <v>0.06</v>
      </c>
      <c r="O1562">
        <v>0.4</v>
      </c>
      <c r="P1562">
        <v>0.11</v>
      </c>
      <c r="Q1562">
        <v>0.47</v>
      </c>
      <c r="R1562">
        <v>0.14000000000000001</v>
      </c>
      <c r="S1562">
        <v>0.5</v>
      </c>
    </row>
    <row r="1563" spans="1:19">
      <c r="A1563" s="329">
        <v>42073</v>
      </c>
      <c r="B1563">
        <v>0.01</v>
      </c>
      <c r="C1563">
        <v>0.16</v>
      </c>
      <c r="D1563">
        <v>0.02</v>
      </c>
      <c r="E1563">
        <v>0.17</v>
      </c>
      <c r="F1563">
        <v>0.02</v>
      </c>
      <c r="G1563">
        <v>0.17</v>
      </c>
      <c r="H1563">
        <v>0.03</v>
      </c>
      <c r="I1563">
        <v>0.25</v>
      </c>
      <c r="J1563">
        <v>0.03</v>
      </c>
      <c r="K1563">
        <v>0.27</v>
      </c>
      <c r="L1563">
        <v>0.04</v>
      </c>
      <c r="M1563">
        <v>0.33</v>
      </c>
      <c r="N1563">
        <v>0.06</v>
      </c>
      <c r="O1563">
        <v>0.4</v>
      </c>
      <c r="P1563">
        <v>0.11</v>
      </c>
      <c r="Q1563">
        <v>0.47</v>
      </c>
      <c r="R1563">
        <v>0.14000000000000001</v>
      </c>
      <c r="S1563">
        <v>0.5</v>
      </c>
    </row>
    <row r="1564" spans="1:19">
      <c r="A1564" s="329">
        <v>42074</v>
      </c>
      <c r="B1564">
        <v>0.01</v>
      </c>
      <c r="C1564">
        <v>0.16</v>
      </c>
      <c r="D1564">
        <v>0.02</v>
      </c>
      <c r="E1564">
        <v>0.17</v>
      </c>
      <c r="F1564">
        <v>0.02</v>
      </c>
      <c r="G1564">
        <v>0.17</v>
      </c>
      <c r="H1564">
        <v>0.03</v>
      </c>
      <c r="I1564">
        <v>0.24</v>
      </c>
      <c r="J1564">
        <v>0.03</v>
      </c>
      <c r="K1564">
        <v>0.26</v>
      </c>
      <c r="L1564">
        <v>0.04</v>
      </c>
      <c r="M1564">
        <v>0.33</v>
      </c>
      <c r="N1564">
        <v>0.06</v>
      </c>
      <c r="O1564">
        <v>0.4</v>
      </c>
      <c r="P1564">
        <v>0.11</v>
      </c>
      <c r="Q1564">
        <v>0.46</v>
      </c>
      <c r="R1564">
        <v>0.14000000000000001</v>
      </c>
      <c r="S1564">
        <v>0.5</v>
      </c>
    </row>
    <row r="1565" spans="1:19">
      <c r="A1565" s="329">
        <v>42075</v>
      </c>
      <c r="B1565">
        <v>0.01</v>
      </c>
      <c r="C1565">
        <v>0.16</v>
      </c>
      <c r="D1565">
        <v>0.02</v>
      </c>
      <c r="E1565">
        <v>0.17</v>
      </c>
      <c r="F1565">
        <v>0.02</v>
      </c>
      <c r="G1565">
        <v>0.17</v>
      </c>
      <c r="H1565">
        <v>0.03</v>
      </c>
      <c r="I1565">
        <v>0.24</v>
      </c>
      <c r="J1565">
        <v>0.03</v>
      </c>
      <c r="K1565">
        <v>0.26</v>
      </c>
      <c r="L1565">
        <v>0.04</v>
      </c>
      <c r="M1565">
        <v>0.33</v>
      </c>
      <c r="N1565">
        <v>0.06</v>
      </c>
      <c r="O1565">
        <v>0.4</v>
      </c>
      <c r="P1565">
        <v>0.11</v>
      </c>
      <c r="Q1565">
        <v>0.46</v>
      </c>
      <c r="R1565">
        <v>0.14000000000000001</v>
      </c>
      <c r="S1565">
        <v>0.5</v>
      </c>
    </row>
    <row r="1566" spans="1:19">
      <c r="A1566" s="329">
        <v>42076</v>
      </c>
      <c r="B1566">
        <v>0.01</v>
      </c>
      <c r="C1566">
        <v>0.16</v>
      </c>
      <c r="D1566">
        <v>0.02</v>
      </c>
      <c r="E1566">
        <v>0.17</v>
      </c>
      <c r="F1566">
        <v>0.02</v>
      </c>
      <c r="G1566">
        <v>0.17</v>
      </c>
      <c r="H1566">
        <v>0.03</v>
      </c>
      <c r="I1566">
        <v>0.24</v>
      </c>
      <c r="J1566">
        <v>0.03</v>
      </c>
      <c r="K1566">
        <v>0.26</v>
      </c>
      <c r="L1566">
        <v>0.04</v>
      </c>
      <c r="M1566">
        <v>0.33</v>
      </c>
      <c r="N1566">
        <v>0.06</v>
      </c>
      <c r="O1566">
        <v>0.4</v>
      </c>
      <c r="P1566">
        <v>0.11</v>
      </c>
      <c r="Q1566">
        <v>0.46</v>
      </c>
      <c r="R1566">
        <v>0.14000000000000001</v>
      </c>
      <c r="S1566">
        <v>0.5</v>
      </c>
    </row>
    <row r="1567" spans="1:19">
      <c r="A1567" s="329">
        <v>42079</v>
      </c>
      <c r="B1567">
        <v>0.01</v>
      </c>
      <c r="C1567">
        <v>0.15</v>
      </c>
      <c r="D1567">
        <v>0.02</v>
      </c>
      <c r="E1567">
        <v>0.16</v>
      </c>
      <c r="F1567">
        <v>0.02</v>
      </c>
      <c r="G1567">
        <v>0.17</v>
      </c>
      <c r="H1567">
        <v>0.03</v>
      </c>
      <c r="I1567">
        <v>0.23</v>
      </c>
      <c r="J1567">
        <v>0.04</v>
      </c>
      <c r="K1567">
        <v>0.26</v>
      </c>
      <c r="L1567">
        <v>0.04</v>
      </c>
      <c r="M1567">
        <v>0.32</v>
      </c>
      <c r="N1567">
        <v>0.06</v>
      </c>
      <c r="O1567">
        <v>0.4</v>
      </c>
      <c r="P1567">
        <v>0.1</v>
      </c>
      <c r="Q1567">
        <v>0.46</v>
      </c>
      <c r="R1567">
        <v>0.14000000000000001</v>
      </c>
      <c r="S1567">
        <v>0.49</v>
      </c>
    </row>
    <row r="1568" spans="1:19">
      <c r="A1568" s="329">
        <v>42080</v>
      </c>
      <c r="B1568">
        <v>0.01</v>
      </c>
      <c r="C1568">
        <v>0.15</v>
      </c>
      <c r="D1568">
        <v>0.02</v>
      </c>
      <c r="E1568">
        <v>0.16</v>
      </c>
      <c r="F1568">
        <v>0.02</v>
      </c>
      <c r="G1568">
        <v>0.17</v>
      </c>
      <c r="H1568">
        <v>0.03</v>
      </c>
      <c r="I1568">
        <v>0.23</v>
      </c>
      <c r="J1568">
        <v>0.04</v>
      </c>
      <c r="K1568">
        <v>0.26</v>
      </c>
      <c r="L1568">
        <v>0.04</v>
      </c>
      <c r="M1568">
        <v>0.32</v>
      </c>
      <c r="N1568">
        <v>0.06</v>
      </c>
      <c r="O1568">
        <v>0.4</v>
      </c>
      <c r="P1568">
        <v>0.1</v>
      </c>
      <c r="Q1568">
        <v>0.46</v>
      </c>
      <c r="R1568">
        <v>0.14000000000000001</v>
      </c>
      <c r="S1568">
        <v>0.49</v>
      </c>
    </row>
    <row r="1569" spans="1:19">
      <c r="A1569" s="329">
        <v>42081</v>
      </c>
      <c r="B1569">
        <v>0.01</v>
      </c>
      <c r="C1569">
        <v>0.15</v>
      </c>
      <c r="D1569">
        <v>0.02</v>
      </c>
      <c r="E1569">
        <v>0.16</v>
      </c>
      <c r="F1569">
        <v>0.02</v>
      </c>
      <c r="G1569">
        <v>0.16</v>
      </c>
      <c r="H1569">
        <v>0.03</v>
      </c>
      <c r="I1569">
        <v>0.23</v>
      </c>
      <c r="J1569">
        <v>0.03</v>
      </c>
      <c r="K1569">
        <v>0.26</v>
      </c>
      <c r="L1569">
        <v>0.04</v>
      </c>
      <c r="M1569">
        <v>0.31</v>
      </c>
      <c r="N1569">
        <v>0.06</v>
      </c>
      <c r="O1569">
        <v>0.39</v>
      </c>
      <c r="P1569">
        <v>0.09</v>
      </c>
      <c r="Q1569">
        <v>0.45</v>
      </c>
      <c r="R1569">
        <v>0.13</v>
      </c>
      <c r="S1569">
        <v>0.49</v>
      </c>
    </row>
    <row r="1570" spans="1:19">
      <c r="A1570" s="329">
        <v>42082</v>
      </c>
      <c r="B1570">
        <v>0.01</v>
      </c>
      <c r="C1570">
        <v>0.15</v>
      </c>
      <c r="D1570">
        <v>0.02</v>
      </c>
      <c r="E1570">
        <v>0.16</v>
      </c>
      <c r="F1570">
        <v>0.03</v>
      </c>
      <c r="G1570">
        <v>0.16</v>
      </c>
      <c r="H1570">
        <v>0.03</v>
      </c>
      <c r="I1570">
        <v>0.22</v>
      </c>
      <c r="J1570">
        <v>0.03</v>
      </c>
      <c r="K1570">
        <v>0.25</v>
      </c>
      <c r="L1570">
        <v>0.04</v>
      </c>
      <c r="M1570">
        <v>0.31</v>
      </c>
      <c r="N1570">
        <v>0.06</v>
      </c>
      <c r="O1570">
        <v>0.39</v>
      </c>
      <c r="P1570">
        <v>0.09</v>
      </c>
      <c r="Q1570">
        <v>0.45</v>
      </c>
      <c r="R1570">
        <v>0.13</v>
      </c>
      <c r="S1570">
        <v>0.48</v>
      </c>
    </row>
    <row r="1571" spans="1:19">
      <c r="A1571" s="329">
        <v>42083</v>
      </c>
      <c r="B1571">
        <v>0.01</v>
      </c>
      <c r="C1571">
        <v>0.15</v>
      </c>
      <c r="D1571">
        <v>0.02</v>
      </c>
      <c r="E1571">
        <v>0.16</v>
      </c>
      <c r="F1571">
        <v>0.03</v>
      </c>
      <c r="G1571">
        <v>0.16</v>
      </c>
      <c r="H1571">
        <v>0.03</v>
      </c>
      <c r="I1571">
        <v>0.22</v>
      </c>
      <c r="J1571">
        <v>0.03</v>
      </c>
      <c r="K1571">
        <v>0.25</v>
      </c>
      <c r="L1571">
        <v>0.04</v>
      </c>
      <c r="M1571">
        <v>0.31</v>
      </c>
      <c r="N1571">
        <v>0.06</v>
      </c>
      <c r="O1571">
        <v>0.39</v>
      </c>
      <c r="P1571">
        <v>0.09</v>
      </c>
      <c r="Q1571">
        <v>0.45</v>
      </c>
      <c r="R1571">
        <v>0.13</v>
      </c>
      <c r="S1571">
        <v>0.48</v>
      </c>
    </row>
    <row r="1572" spans="1:19">
      <c r="A1572" s="329">
        <v>42086</v>
      </c>
      <c r="B1572">
        <v>0.01</v>
      </c>
      <c r="C1572">
        <v>0.15</v>
      </c>
      <c r="D1572">
        <v>0.02</v>
      </c>
      <c r="E1572">
        <v>0.16</v>
      </c>
      <c r="F1572">
        <v>0.03</v>
      </c>
      <c r="G1572">
        <v>0.16</v>
      </c>
      <c r="H1572">
        <v>0.03</v>
      </c>
      <c r="I1572">
        <v>0.23</v>
      </c>
      <c r="J1572">
        <v>0.03</v>
      </c>
      <c r="K1572">
        <v>0.25</v>
      </c>
      <c r="L1572">
        <v>0.04</v>
      </c>
      <c r="M1572">
        <v>0.31</v>
      </c>
      <c r="N1572">
        <v>0.06</v>
      </c>
      <c r="O1572">
        <v>0.39</v>
      </c>
      <c r="P1572">
        <v>0.09</v>
      </c>
      <c r="Q1572">
        <v>0.45</v>
      </c>
      <c r="R1572">
        <v>0.13</v>
      </c>
      <c r="S1572">
        <v>0.48</v>
      </c>
    </row>
    <row r="1573" spans="1:19">
      <c r="A1573" s="329">
        <v>42087</v>
      </c>
      <c r="B1573">
        <v>0.01</v>
      </c>
      <c r="C1573">
        <v>0.15</v>
      </c>
      <c r="D1573">
        <v>0.02</v>
      </c>
      <c r="E1573">
        <v>0.16</v>
      </c>
      <c r="F1573">
        <v>0.03</v>
      </c>
      <c r="G1573">
        <v>0.16</v>
      </c>
      <c r="H1573">
        <v>0.03</v>
      </c>
      <c r="I1573">
        <v>0.22</v>
      </c>
      <c r="J1573">
        <v>0.03</v>
      </c>
      <c r="K1573">
        <v>0.25</v>
      </c>
      <c r="L1573">
        <v>0.04</v>
      </c>
      <c r="M1573">
        <v>0.31</v>
      </c>
      <c r="N1573">
        <v>0.06</v>
      </c>
      <c r="O1573">
        <v>0.39</v>
      </c>
      <c r="P1573">
        <v>0.09</v>
      </c>
      <c r="Q1573">
        <v>0.45</v>
      </c>
      <c r="R1573">
        <v>0.12</v>
      </c>
      <c r="S1573">
        <v>0.48</v>
      </c>
    </row>
    <row r="1574" spans="1:19">
      <c r="A1574" s="329">
        <v>42088</v>
      </c>
      <c r="B1574">
        <v>0.01</v>
      </c>
      <c r="C1574">
        <v>0.15</v>
      </c>
      <c r="D1574">
        <v>0.02</v>
      </c>
      <c r="E1574">
        <v>0.16</v>
      </c>
      <c r="F1574">
        <v>0.03</v>
      </c>
      <c r="G1574">
        <v>0.16</v>
      </c>
      <c r="H1574">
        <v>0.03</v>
      </c>
      <c r="I1574">
        <v>0.22</v>
      </c>
      <c r="J1574">
        <v>0.03</v>
      </c>
      <c r="K1574">
        <v>0.25</v>
      </c>
      <c r="L1574">
        <v>0.04</v>
      </c>
      <c r="M1574">
        <v>0.31</v>
      </c>
      <c r="N1574">
        <v>0.06</v>
      </c>
      <c r="O1574">
        <v>0.39</v>
      </c>
      <c r="P1574">
        <v>0.09</v>
      </c>
      <c r="Q1574">
        <v>0.45</v>
      </c>
      <c r="R1574">
        <v>0.12</v>
      </c>
      <c r="S1574">
        <v>0.48</v>
      </c>
    </row>
    <row r="1575" spans="1:19">
      <c r="A1575" s="329">
        <v>42089</v>
      </c>
      <c r="B1575">
        <v>0.01</v>
      </c>
      <c r="C1575">
        <v>0.15</v>
      </c>
      <c r="D1575">
        <v>0.02</v>
      </c>
      <c r="E1575">
        <v>0.16</v>
      </c>
      <c r="F1575">
        <v>0.03</v>
      </c>
      <c r="G1575">
        <v>0.16</v>
      </c>
      <c r="H1575">
        <v>0.03</v>
      </c>
      <c r="I1575">
        <v>0.22</v>
      </c>
      <c r="J1575">
        <v>0.03</v>
      </c>
      <c r="K1575">
        <v>0.25</v>
      </c>
      <c r="L1575">
        <v>0.04</v>
      </c>
      <c r="M1575">
        <v>0.31</v>
      </c>
      <c r="N1575">
        <v>0.06</v>
      </c>
      <c r="O1575">
        <v>0.39</v>
      </c>
      <c r="P1575">
        <v>0.09</v>
      </c>
      <c r="Q1575">
        <v>0.45</v>
      </c>
      <c r="R1575">
        <v>0.12</v>
      </c>
      <c r="S1575">
        <v>0.48</v>
      </c>
    </row>
    <row r="1576" spans="1:19">
      <c r="A1576" s="329">
        <v>42090</v>
      </c>
      <c r="B1576">
        <v>0.01</v>
      </c>
      <c r="C1576">
        <v>0.15</v>
      </c>
      <c r="D1576">
        <v>0.02</v>
      </c>
      <c r="E1576">
        <v>0.16</v>
      </c>
      <c r="F1576">
        <v>0.03</v>
      </c>
      <c r="G1576">
        <v>0.16</v>
      </c>
      <c r="H1576">
        <v>0.03</v>
      </c>
      <c r="I1576">
        <v>0.22</v>
      </c>
      <c r="J1576">
        <v>0.03</v>
      </c>
      <c r="K1576">
        <v>0.25</v>
      </c>
      <c r="L1576">
        <v>0.04</v>
      </c>
      <c r="M1576">
        <v>0.31</v>
      </c>
      <c r="N1576">
        <v>0.06</v>
      </c>
      <c r="O1576">
        <v>0.39</v>
      </c>
      <c r="P1576">
        <v>0.09</v>
      </c>
      <c r="Q1576">
        <v>0.45</v>
      </c>
      <c r="R1576">
        <v>0.12</v>
      </c>
      <c r="S1576">
        <v>0.48</v>
      </c>
    </row>
    <row r="1577" spans="1:19">
      <c r="A1577" s="329">
        <v>42093</v>
      </c>
      <c r="B1577">
        <v>0.01</v>
      </c>
      <c r="C1577">
        <v>0.15</v>
      </c>
      <c r="D1577">
        <v>0.02</v>
      </c>
      <c r="E1577">
        <v>0.16</v>
      </c>
      <c r="F1577">
        <v>0.03</v>
      </c>
      <c r="G1577">
        <v>0.16</v>
      </c>
      <c r="H1577">
        <v>0.03</v>
      </c>
      <c r="I1577">
        <v>0.22</v>
      </c>
      <c r="J1577">
        <v>0.03</v>
      </c>
      <c r="K1577">
        <v>0.25</v>
      </c>
      <c r="L1577">
        <v>0.04</v>
      </c>
      <c r="M1577">
        <v>0.31</v>
      </c>
      <c r="N1577">
        <v>0.06</v>
      </c>
      <c r="O1577">
        <v>0.39</v>
      </c>
      <c r="P1577">
        <v>0.09</v>
      </c>
      <c r="Q1577">
        <v>0.45</v>
      </c>
      <c r="R1577">
        <v>0.12</v>
      </c>
      <c r="S1577">
        <v>0.48</v>
      </c>
    </row>
    <row r="1578" spans="1:19">
      <c r="A1578" s="329">
        <v>42094</v>
      </c>
      <c r="B1578">
        <v>0.01</v>
      </c>
      <c r="C1578">
        <v>0.15</v>
      </c>
      <c r="D1578">
        <v>0.02</v>
      </c>
      <c r="E1578">
        <v>0.16</v>
      </c>
      <c r="F1578">
        <v>0.03</v>
      </c>
      <c r="G1578">
        <v>0.16</v>
      </c>
      <c r="H1578">
        <v>0.03</v>
      </c>
      <c r="I1578">
        <v>0.22</v>
      </c>
      <c r="J1578">
        <v>0.03</v>
      </c>
      <c r="K1578">
        <v>0.25</v>
      </c>
      <c r="L1578">
        <v>0.04</v>
      </c>
      <c r="M1578">
        <v>0.31</v>
      </c>
      <c r="N1578">
        <v>0.06</v>
      </c>
      <c r="O1578">
        <v>0.39</v>
      </c>
      <c r="P1578">
        <v>0.09</v>
      </c>
      <c r="Q1578">
        <v>0.45</v>
      </c>
      <c r="R1578">
        <v>0.12</v>
      </c>
      <c r="S1578">
        <v>0.48</v>
      </c>
    </row>
    <row r="1579" spans="1:19">
      <c r="A1579" s="329">
        <v>42095</v>
      </c>
      <c r="B1579">
        <v>0.01</v>
      </c>
      <c r="C1579">
        <v>0.15</v>
      </c>
      <c r="D1579">
        <v>0.02</v>
      </c>
      <c r="E1579">
        <v>0.16</v>
      </c>
      <c r="F1579">
        <v>0.03</v>
      </c>
      <c r="G1579">
        <v>0.16</v>
      </c>
      <c r="H1579">
        <v>0.03</v>
      </c>
      <c r="I1579">
        <v>0.22</v>
      </c>
      <c r="J1579">
        <v>0.03</v>
      </c>
      <c r="K1579">
        <v>0.25</v>
      </c>
      <c r="L1579">
        <v>0.04</v>
      </c>
      <c r="M1579">
        <v>0.31</v>
      </c>
      <c r="N1579">
        <v>0.06</v>
      </c>
      <c r="O1579">
        <v>0.39</v>
      </c>
      <c r="P1579">
        <v>0.09</v>
      </c>
      <c r="Q1579">
        <v>0.45</v>
      </c>
      <c r="R1579">
        <v>0.12</v>
      </c>
      <c r="S1579">
        <v>0.48</v>
      </c>
    </row>
    <row r="1580" spans="1:19">
      <c r="A1580" s="329">
        <v>42096</v>
      </c>
      <c r="B1580">
        <v>0.01</v>
      </c>
      <c r="C1580">
        <v>0.15</v>
      </c>
      <c r="D1580">
        <v>0.02</v>
      </c>
      <c r="E1580">
        <v>0.16</v>
      </c>
      <c r="F1580">
        <v>0.03</v>
      </c>
      <c r="G1580">
        <v>0.16</v>
      </c>
      <c r="H1580">
        <v>0.03</v>
      </c>
      <c r="I1580">
        <v>0.22</v>
      </c>
      <c r="J1580">
        <v>0.03</v>
      </c>
      <c r="K1580">
        <v>0.25</v>
      </c>
      <c r="L1580">
        <v>0.04</v>
      </c>
      <c r="M1580">
        <v>0.31</v>
      </c>
      <c r="N1580">
        <v>0.06</v>
      </c>
      <c r="O1580">
        <v>0.39</v>
      </c>
      <c r="P1580">
        <v>0.09</v>
      </c>
      <c r="Q1580">
        <v>0.45</v>
      </c>
      <c r="R1580">
        <v>0.12</v>
      </c>
      <c r="S1580">
        <v>0.48</v>
      </c>
    </row>
    <row r="1581" spans="1:19">
      <c r="A1581" s="329">
        <v>42097</v>
      </c>
      <c r="B1581">
        <v>0.01</v>
      </c>
      <c r="C1581">
        <v>0.15</v>
      </c>
      <c r="D1581">
        <v>0.02</v>
      </c>
      <c r="E1581">
        <v>0.16</v>
      </c>
      <c r="F1581">
        <v>0.03</v>
      </c>
      <c r="G1581">
        <v>0.16</v>
      </c>
      <c r="H1581">
        <v>0.03</v>
      </c>
      <c r="I1581">
        <v>0.22</v>
      </c>
      <c r="J1581">
        <v>0.03</v>
      </c>
      <c r="K1581">
        <v>0.25</v>
      </c>
      <c r="L1581">
        <v>0.04</v>
      </c>
      <c r="M1581">
        <v>0.31</v>
      </c>
      <c r="N1581">
        <v>0.06</v>
      </c>
      <c r="O1581">
        <v>0.39</v>
      </c>
      <c r="P1581">
        <v>0.09</v>
      </c>
      <c r="Q1581">
        <v>0.45</v>
      </c>
      <c r="R1581">
        <v>0.12</v>
      </c>
      <c r="S1581">
        <v>0.48</v>
      </c>
    </row>
    <row r="1582" spans="1:19">
      <c r="A1582" s="329">
        <v>42101</v>
      </c>
      <c r="B1582">
        <v>0.01</v>
      </c>
      <c r="C1582">
        <v>0.15</v>
      </c>
      <c r="D1582">
        <v>0.02</v>
      </c>
      <c r="E1582">
        <v>0.16</v>
      </c>
      <c r="F1582">
        <v>0.03</v>
      </c>
      <c r="G1582">
        <v>0.16</v>
      </c>
      <c r="H1582">
        <v>0.03</v>
      </c>
      <c r="I1582">
        <v>0.22</v>
      </c>
      <c r="J1582">
        <v>0.03</v>
      </c>
      <c r="K1582">
        <v>0.25</v>
      </c>
      <c r="L1582">
        <v>0.04</v>
      </c>
      <c r="M1582">
        <v>0.31</v>
      </c>
      <c r="N1582">
        <v>0.06</v>
      </c>
      <c r="O1582">
        <v>0.39</v>
      </c>
      <c r="P1582">
        <v>0.09</v>
      </c>
      <c r="Q1582">
        <v>0.45</v>
      </c>
      <c r="R1582">
        <v>0.12</v>
      </c>
      <c r="S1582">
        <v>0.48</v>
      </c>
    </row>
    <row r="1583" spans="1:19">
      <c r="A1583" s="329">
        <v>42102</v>
      </c>
      <c r="B1583">
        <v>0.01</v>
      </c>
      <c r="C1583">
        <v>0.15</v>
      </c>
      <c r="D1583">
        <v>0.02</v>
      </c>
      <c r="E1583">
        <v>0.16</v>
      </c>
      <c r="F1583">
        <v>0.03</v>
      </c>
      <c r="G1583">
        <v>0.16</v>
      </c>
      <c r="H1583">
        <v>0.03</v>
      </c>
      <c r="I1583">
        <v>0.22</v>
      </c>
      <c r="J1583">
        <v>0.03</v>
      </c>
      <c r="K1583">
        <v>0.25</v>
      </c>
      <c r="L1583">
        <v>0.04</v>
      </c>
      <c r="M1583">
        <v>0.31</v>
      </c>
      <c r="N1583">
        <v>0.06</v>
      </c>
      <c r="O1583">
        <v>0.39</v>
      </c>
      <c r="P1583">
        <v>0.09</v>
      </c>
      <c r="Q1583">
        <v>0.45</v>
      </c>
      <c r="R1583">
        <v>0.12</v>
      </c>
      <c r="S1583">
        <v>0.48</v>
      </c>
    </row>
    <row r="1584" spans="1:19">
      <c r="A1584" s="329">
        <v>42103</v>
      </c>
      <c r="B1584">
        <v>0.01</v>
      </c>
      <c r="C1584">
        <v>0.15</v>
      </c>
      <c r="D1584">
        <v>0.02</v>
      </c>
      <c r="E1584">
        <v>0.16</v>
      </c>
      <c r="F1584">
        <v>0.03</v>
      </c>
      <c r="G1584">
        <v>0.16</v>
      </c>
      <c r="H1584">
        <v>0.03</v>
      </c>
      <c r="I1584">
        <v>0.22</v>
      </c>
      <c r="J1584">
        <v>0.03</v>
      </c>
      <c r="K1584">
        <v>0.25</v>
      </c>
      <c r="L1584">
        <v>0.03</v>
      </c>
      <c r="M1584">
        <v>0.31</v>
      </c>
      <c r="N1584">
        <v>0.05</v>
      </c>
      <c r="O1584">
        <v>0.39</v>
      </c>
      <c r="P1584">
        <v>0.09</v>
      </c>
      <c r="Q1584">
        <v>0.45</v>
      </c>
      <c r="R1584">
        <v>0.12</v>
      </c>
      <c r="S1584">
        <v>0.48</v>
      </c>
    </row>
    <row r="1585" spans="1:19">
      <c r="A1585" s="329">
        <v>42104</v>
      </c>
      <c r="B1585">
        <v>0.01</v>
      </c>
      <c r="C1585">
        <v>0.15</v>
      </c>
      <c r="D1585">
        <v>0.02</v>
      </c>
      <c r="E1585">
        <v>0.16</v>
      </c>
      <c r="F1585">
        <v>0.03</v>
      </c>
      <c r="G1585">
        <v>0.16</v>
      </c>
      <c r="H1585">
        <v>0.03</v>
      </c>
      <c r="I1585">
        <v>0.22</v>
      </c>
      <c r="J1585">
        <v>0.03</v>
      </c>
      <c r="K1585">
        <v>0.25</v>
      </c>
      <c r="L1585">
        <v>0.03</v>
      </c>
      <c r="M1585">
        <v>0.31</v>
      </c>
      <c r="N1585">
        <v>0.05</v>
      </c>
      <c r="O1585">
        <v>0.39</v>
      </c>
      <c r="P1585">
        <v>0.09</v>
      </c>
      <c r="Q1585">
        <v>0.45</v>
      </c>
      <c r="R1585">
        <v>0.12</v>
      </c>
      <c r="S1585">
        <v>0.48</v>
      </c>
    </row>
    <row r="1586" spans="1:19">
      <c r="A1586" s="329">
        <v>42107</v>
      </c>
      <c r="B1586">
        <v>0.01</v>
      </c>
      <c r="C1586">
        <v>0.15</v>
      </c>
      <c r="D1586">
        <v>0.02</v>
      </c>
      <c r="E1586">
        <v>0.16</v>
      </c>
      <c r="F1586">
        <v>0.03</v>
      </c>
      <c r="G1586">
        <v>0.16</v>
      </c>
      <c r="H1586">
        <v>0.03</v>
      </c>
      <c r="I1586">
        <v>0.22</v>
      </c>
      <c r="J1586">
        <v>0.03</v>
      </c>
      <c r="K1586">
        <v>0.25</v>
      </c>
      <c r="L1586">
        <v>0.03</v>
      </c>
      <c r="M1586">
        <v>0.31</v>
      </c>
      <c r="N1586">
        <v>0.05</v>
      </c>
      <c r="O1586">
        <v>0.39</v>
      </c>
      <c r="P1586">
        <v>0.09</v>
      </c>
      <c r="Q1586">
        <v>0.45</v>
      </c>
      <c r="R1586">
        <v>0.12</v>
      </c>
      <c r="S1586">
        <v>0.48</v>
      </c>
    </row>
    <row r="1587" spans="1:19">
      <c r="A1587" s="329">
        <v>42108</v>
      </c>
      <c r="B1587">
        <v>0.01</v>
      </c>
      <c r="C1587">
        <v>0.15</v>
      </c>
      <c r="D1587">
        <v>0.02</v>
      </c>
      <c r="E1587">
        <v>0.16</v>
      </c>
      <c r="F1587">
        <v>0.03</v>
      </c>
      <c r="G1587">
        <v>0.16</v>
      </c>
      <c r="H1587">
        <v>0.03</v>
      </c>
      <c r="I1587">
        <v>0.22</v>
      </c>
      <c r="J1587">
        <v>0.03</v>
      </c>
      <c r="K1587">
        <v>0.25</v>
      </c>
      <c r="L1587">
        <v>0.03</v>
      </c>
      <c r="M1587">
        <v>0.31</v>
      </c>
      <c r="N1587">
        <v>0.05</v>
      </c>
      <c r="O1587">
        <v>0.39</v>
      </c>
      <c r="P1587">
        <v>0.09</v>
      </c>
      <c r="Q1587">
        <v>0.45</v>
      </c>
      <c r="R1587">
        <v>0.12</v>
      </c>
      <c r="S1587">
        <v>0.48</v>
      </c>
    </row>
    <row r="1588" spans="1:19">
      <c r="A1588" s="329">
        <v>42109</v>
      </c>
      <c r="B1588">
        <v>0.01</v>
      </c>
      <c r="C1588">
        <v>0.15</v>
      </c>
      <c r="D1588">
        <v>0.02</v>
      </c>
      <c r="E1588">
        <v>0.16</v>
      </c>
      <c r="F1588">
        <v>0.03</v>
      </c>
      <c r="G1588">
        <v>0.16</v>
      </c>
      <c r="H1588">
        <v>0.03</v>
      </c>
      <c r="I1588">
        <v>0.22</v>
      </c>
      <c r="J1588">
        <v>0.03</v>
      </c>
      <c r="K1588">
        <v>0.25</v>
      </c>
      <c r="L1588">
        <v>0.03</v>
      </c>
      <c r="M1588">
        <v>0.31</v>
      </c>
      <c r="N1588">
        <v>0.05</v>
      </c>
      <c r="O1588">
        <v>0.39</v>
      </c>
      <c r="P1588">
        <v>0.08</v>
      </c>
      <c r="Q1588">
        <v>0.45</v>
      </c>
      <c r="R1588">
        <v>0.11</v>
      </c>
      <c r="S1588">
        <v>0.48</v>
      </c>
    </row>
    <row r="1589" spans="1:19">
      <c r="A1589" s="329">
        <v>42110</v>
      </c>
      <c r="B1589">
        <v>0.01</v>
      </c>
      <c r="C1589">
        <v>0.15</v>
      </c>
      <c r="D1589">
        <v>0.02</v>
      </c>
      <c r="E1589">
        <v>0.16</v>
      </c>
      <c r="F1589">
        <v>0.03</v>
      </c>
      <c r="G1589">
        <v>0.16</v>
      </c>
      <c r="H1589">
        <v>0.03</v>
      </c>
      <c r="I1589">
        <v>0.22</v>
      </c>
      <c r="J1589">
        <v>0.03</v>
      </c>
      <c r="K1589">
        <v>0.25</v>
      </c>
      <c r="L1589">
        <v>0.03</v>
      </c>
      <c r="M1589">
        <v>0.31</v>
      </c>
      <c r="N1589">
        <v>0.05</v>
      </c>
      <c r="O1589">
        <v>0.38</v>
      </c>
      <c r="P1589">
        <v>0.08</v>
      </c>
      <c r="Q1589">
        <v>0.45</v>
      </c>
      <c r="R1589">
        <v>0.11</v>
      </c>
      <c r="S1589">
        <v>0.48</v>
      </c>
    </row>
    <row r="1590" spans="1:19">
      <c r="A1590" s="329">
        <v>42111</v>
      </c>
      <c r="B1590">
        <v>0.01</v>
      </c>
      <c r="C1590">
        <v>0.15</v>
      </c>
      <c r="D1590">
        <v>0.02</v>
      </c>
      <c r="E1590">
        <v>0.16</v>
      </c>
      <c r="F1590">
        <v>0.03</v>
      </c>
      <c r="G1590">
        <v>0.16</v>
      </c>
      <c r="H1590">
        <v>0.03</v>
      </c>
      <c r="I1590">
        <v>0.22</v>
      </c>
      <c r="J1590">
        <v>0.03</v>
      </c>
      <c r="K1590">
        <v>0.25</v>
      </c>
      <c r="L1590">
        <v>0.03</v>
      </c>
      <c r="M1590">
        <v>0.31</v>
      </c>
      <c r="N1590">
        <v>0.05</v>
      </c>
      <c r="O1590">
        <v>0.38</v>
      </c>
      <c r="P1590">
        <v>0.08</v>
      </c>
      <c r="Q1590">
        <v>0.45</v>
      </c>
      <c r="R1590">
        <v>0.11</v>
      </c>
      <c r="S1590">
        <v>0.48</v>
      </c>
    </row>
    <row r="1591" spans="1:19">
      <c r="A1591" s="329">
        <v>42114</v>
      </c>
      <c r="B1591">
        <v>0.01</v>
      </c>
      <c r="C1591">
        <v>0.15</v>
      </c>
      <c r="D1591">
        <v>0.02</v>
      </c>
      <c r="E1591">
        <v>0.16</v>
      </c>
      <c r="F1591">
        <v>0.03</v>
      </c>
      <c r="G1591">
        <v>0.16</v>
      </c>
      <c r="H1591">
        <v>0.03</v>
      </c>
      <c r="I1591">
        <v>0.22</v>
      </c>
      <c r="J1591">
        <v>0.03</v>
      </c>
      <c r="K1591">
        <v>0.25</v>
      </c>
      <c r="L1591">
        <v>0.03</v>
      </c>
      <c r="M1591">
        <v>0.31</v>
      </c>
      <c r="N1591">
        <v>0.05</v>
      </c>
      <c r="O1591">
        <v>0.39</v>
      </c>
      <c r="P1591">
        <v>0.08</v>
      </c>
      <c r="Q1591">
        <v>0.45</v>
      </c>
      <c r="R1591">
        <v>0.11</v>
      </c>
      <c r="S1591">
        <v>0.48</v>
      </c>
    </row>
    <row r="1592" spans="1:19">
      <c r="A1592" s="329">
        <v>42115</v>
      </c>
      <c r="B1592">
        <v>0.01</v>
      </c>
      <c r="C1592">
        <v>0.15</v>
      </c>
      <c r="D1592">
        <v>0.02</v>
      </c>
      <c r="E1592">
        <v>0.16</v>
      </c>
      <c r="F1592">
        <v>0.03</v>
      </c>
      <c r="G1592">
        <v>0.16</v>
      </c>
      <c r="H1592">
        <v>0.03</v>
      </c>
      <c r="I1592">
        <v>0.22</v>
      </c>
      <c r="J1592">
        <v>0.03</v>
      </c>
      <c r="K1592">
        <v>0.25</v>
      </c>
      <c r="L1592">
        <v>0.03</v>
      </c>
      <c r="M1592">
        <v>0.31</v>
      </c>
      <c r="N1592">
        <v>0.05</v>
      </c>
      <c r="O1592">
        <v>0.38</v>
      </c>
      <c r="P1592">
        <v>0.08</v>
      </c>
      <c r="Q1592">
        <v>0.45</v>
      </c>
      <c r="R1592">
        <v>0.11</v>
      </c>
      <c r="S1592">
        <v>0.48</v>
      </c>
    </row>
    <row r="1593" spans="1:19">
      <c r="A1593" s="329">
        <v>42116</v>
      </c>
      <c r="B1593">
        <v>0.01</v>
      </c>
      <c r="C1593">
        <v>0.15</v>
      </c>
      <c r="D1593">
        <v>0.02</v>
      </c>
      <c r="E1593">
        <v>0.16</v>
      </c>
      <c r="F1593">
        <v>0.03</v>
      </c>
      <c r="G1593">
        <v>0.16</v>
      </c>
      <c r="H1593">
        <v>0.03</v>
      </c>
      <c r="I1593">
        <v>0.22</v>
      </c>
      <c r="J1593">
        <v>0.03</v>
      </c>
      <c r="K1593">
        <v>0.25</v>
      </c>
      <c r="L1593">
        <v>0.03</v>
      </c>
      <c r="M1593">
        <v>0.31</v>
      </c>
      <c r="N1593">
        <v>0.05</v>
      </c>
      <c r="O1593">
        <v>0.38</v>
      </c>
      <c r="P1593">
        <v>0.08</v>
      </c>
      <c r="Q1593">
        <v>0.45</v>
      </c>
      <c r="R1593">
        <v>0.11</v>
      </c>
      <c r="S1593">
        <v>0.48</v>
      </c>
    </row>
    <row r="1594" spans="1:19">
      <c r="A1594" s="329">
        <v>42117</v>
      </c>
      <c r="B1594">
        <v>0.01</v>
      </c>
      <c r="C1594">
        <v>0.15</v>
      </c>
      <c r="D1594">
        <v>0.02</v>
      </c>
      <c r="E1594">
        <v>0.16</v>
      </c>
      <c r="F1594">
        <v>0.03</v>
      </c>
      <c r="G1594">
        <v>0.16</v>
      </c>
      <c r="H1594">
        <v>0.03</v>
      </c>
      <c r="I1594">
        <v>0.22</v>
      </c>
      <c r="J1594">
        <v>0.03</v>
      </c>
      <c r="K1594">
        <v>0.25</v>
      </c>
      <c r="L1594">
        <v>0.03</v>
      </c>
      <c r="M1594">
        <v>0.31</v>
      </c>
      <c r="N1594">
        <v>0.05</v>
      </c>
      <c r="O1594">
        <v>0.38</v>
      </c>
      <c r="P1594">
        <v>0.08</v>
      </c>
      <c r="Q1594">
        <v>0.45</v>
      </c>
      <c r="R1594">
        <v>0.11</v>
      </c>
      <c r="S1594">
        <v>0.48</v>
      </c>
    </row>
    <row r="1595" spans="1:19">
      <c r="A1595" s="329">
        <v>42118</v>
      </c>
      <c r="B1595">
        <v>0.01</v>
      </c>
      <c r="C1595">
        <v>0.15</v>
      </c>
      <c r="D1595">
        <v>0.02</v>
      </c>
      <c r="E1595">
        <v>0.16</v>
      </c>
      <c r="F1595">
        <v>0.03</v>
      </c>
      <c r="G1595">
        <v>0.16</v>
      </c>
      <c r="H1595">
        <v>0.03</v>
      </c>
      <c r="I1595">
        <v>0.22</v>
      </c>
      <c r="J1595">
        <v>0.03</v>
      </c>
      <c r="K1595">
        <v>0.25</v>
      </c>
      <c r="L1595">
        <v>0.03</v>
      </c>
      <c r="M1595">
        <v>0.31</v>
      </c>
      <c r="N1595">
        <v>0.05</v>
      </c>
      <c r="O1595">
        <v>0.38</v>
      </c>
      <c r="P1595">
        <v>0.08</v>
      </c>
      <c r="Q1595">
        <v>0.45</v>
      </c>
      <c r="R1595">
        <v>0.11</v>
      </c>
      <c r="S1595">
        <v>0.48</v>
      </c>
    </row>
    <row r="1596" spans="1:19">
      <c r="A1596" s="329">
        <v>42121</v>
      </c>
      <c r="B1596">
        <v>0.01</v>
      </c>
      <c r="C1596">
        <v>0.15</v>
      </c>
      <c r="D1596">
        <v>0.02</v>
      </c>
      <c r="E1596">
        <v>0.16</v>
      </c>
      <c r="F1596">
        <v>0.03</v>
      </c>
      <c r="G1596">
        <v>0.16</v>
      </c>
      <c r="H1596">
        <v>0.03</v>
      </c>
      <c r="I1596">
        <v>0.22</v>
      </c>
      <c r="J1596">
        <v>0.03</v>
      </c>
      <c r="K1596">
        <v>0.25</v>
      </c>
      <c r="L1596">
        <v>0.03</v>
      </c>
      <c r="M1596">
        <v>0.31</v>
      </c>
      <c r="N1596">
        <v>0.05</v>
      </c>
      <c r="O1596">
        <v>0.38</v>
      </c>
      <c r="P1596">
        <v>0.08</v>
      </c>
      <c r="Q1596">
        <v>0.45</v>
      </c>
      <c r="R1596">
        <v>0.11</v>
      </c>
      <c r="S1596">
        <v>0.48</v>
      </c>
    </row>
    <row r="1597" spans="1:19">
      <c r="A1597" s="329">
        <v>42122</v>
      </c>
      <c r="B1597">
        <v>0.01</v>
      </c>
      <c r="C1597">
        <v>0.15</v>
      </c>
      <c r="D1597">
        <v>0.02</v>
      </c>
      <c r="E1597">
        <v>0.16</v>
      </c>
      <c r="F1597">
        <v>0.03</v>
      </c>
      <c r="G1597">
        <v>0.16</v>
      </c>
      <c r="H1597">
        <v>0.03</v>
      </c>
      <c r="I1597">
        <v>0.22</v>
      </c>
      <c r="J1597">
        <v>0.03</v>
      </c>
      <c r="K1597">
        <v>0.25</v>
      </c>
      <c r="L1597">
        <v>0.03</v>
      </c>
      <c r="M1597">
        <v>0.31</v>
      </c>
      <c r="N1597">
        <v>0.05</v>
      </c>
      <c r="O1597">
        <v>0.39</v>
      </c>
      <c r="P1597">
        <v>0.08</v>
      </c>
      <c r="Q1597">
        <v>0.45</v>
      </c>
      <c r="R1597">
        <v>0.11</v>
      </c>
      <c r="S1597">
        <v>0.48</v>
      </c>
    </row>
    <row r="1598" spans="1:19">
      <c r="A1598" s="329">
        <v>42123</v>
      </c>
      <c r="B1598">
        <v>0.01</v>
      </c>
      <c r="C1598">
        <v>0.15</v>
      </c>
      <c r="D1598">
        <v>0.02</v>
      </c>
      <c r="E1598">
        <v>0.16</v>
      </c>
      <c r="F1598">
        <v>0.03</v>
      </c>
      <c r="G1598">
        <v>0.16</v>
      </c>
      <c r="H1598">
        <v>0.03</v>
      </c>
      <c r="I1598">
        <v>0.22</v>
      </c>
      <c r="J1598">
        <v>0.03</v>
      </c>
      <c r="K1598">
        <v>0.25</v>
      </c>
      <c r="L1598">
        <v>0.03</v>
      </c>
      <c r="M1598">
        <v>0.31</v>
      </c>
      <c r="N1598">
        <v>0.05</v>
      </c>
      <c r="O1598">
        <v>0.38</v>
      </c>
      <c r="P1598">
        <v>0.08</v>
      </c>
      <c r="Q1598">
        <v>0.45</v>
      </c>
      <c r="R1598">
        <v>0.11</v>
      </c>
      <c r="S1598">
        <v>0.48</v>
      </c>
    </row>
    <row r="1599" spans="1:19">
      <c r="A1599" s="329">
        <v>42124</v>
      </c>
      <c r="B1599">
        <v>0.01</v>
      </c>
      <c r="C1599">
        <v>0.15</v>
      </c>
      <c r="D1599">
        <v>0.02</v>
      </c>
      <c r="E1599">
        <v>0.16</v>
      </c>
      <c r="F1599">
        <v>0.03</v>
      </c>
      <c r="G1599">
        <v>0.16</v>
      </c>
      <c r="H1599">
        <v>0.03</v>
      </c>
      <c r="I1599">
        <v>0.22</v>
      </c>
      <c r="J1599">
        <v>0.03</v>
      </c>
      <c r="K1599">
        <v>0.25</v>
      </c>
      <c r="L1599">
        <v>0.03</v>
      </c>
      <c r="M1599">
        <v>0.31</v>
      </c>
      <c r="N1599">
        <v>0.05</v>
      </c>
      <c r="O1599">
        <v>0.39</v>
      </c>
      <c r="P1599">
        <v>0.08</v>
      </c>
      <c r="Q1599">
        <v>0.45</v>
      </c>
      <c r="R1599">
        <v>0.11</v>
      </c>
      <c r="S1599">
        <v>0.48</v>
      </c>
    </row>
    <row r="1600" spans="1:19">
      <c r="A1600" s="329">
        <v>42128</v>
      </c>
      <c r="B1600">
        <v>0.01</v>
      </c>
      <c r="C1600">
        <v>0.15</v>
      </c>
      <c r="D1600">
        <v>0.02</v>
      </c>
      <c r="E1600">
        <v>0.16</v>
      </c>
      <c r="F1600">
        <v>0.03</v>
      </c>
      <c r="G1600">
        <v>0.16</v>
      </c>
      <c r="H1600">
        <v>0.03</v>
      </c>
      <c r="I1600">
        <v>0.22</v>
      </c>
      <c r="J1600">
        <v>0.03</v>
      </c>
      <c r="K1600">
        <v>0.25</v>
      </c>
      <c r="L1600">
        <v>0.03</v>
      </c>
      <c r="M1600">
        <v>0.31</v>
      </c>
      <c r="N1600">
        <v>0.05</v>
      </c>
      <c r="O1600">
        <v>0.39</v>
      </c>
      <c r="P1600">
        <v>0.08</v>
      </c>
      <c r="Q1600">
        <v>0.45</v>
      </c>
      <c r="R1600">
        <v>0.11</v>
      </c>
      <c r="S1600">
        <v>0.48</v>
      </c>
    </row>
    <row r="1601" spans="1:19">
      <c r="A1601" s="329">
        <v>42129</v>
      </c>
      <c r="B1601">
        <v>0.01</v>
      </c>
      <c r="C1601">
        <v>0.15</v>
      </c>
      <c r="D1601">
        <v>0.02</v>
      </c>
      <c r="E1601">
        <v>0.16</v>
      </c>
      <c r="F1601">
        <v>0.03</v>
      </c>
      <c r="G1601">
        <v>0.16</v>
      </c>
      <c r="H1601">
        <v>0.03</v>
      </c>
      <c r="I1601">
        <v>0.22</v>
      </c>
      <c r="J1601">
        <v>0.03</v>
      </c>
      <c r="K1601">
        <v>0.25</v>
      </c>
      <c r="L1601">
        <v>0.03</v>
      </c>
      <c r="M1601">
        <v>0.31</v>
      </c>
      <c r="N1601">
        <v>0.05</v>
      </c>
      <c r="O1601">
        <v>0.39</v>
      </c>
      <c r="P1601">
        <v>0.08</v>
      </c>
      <c r="Q1601">
        <v>0.45</v>
      </c>
      <c r="R1601">
        <v>0.11</v>
      </c>
      <c r="S1601">
        <v>0.48</v>
      </c>
    </row>
    <row r="1602" spans="1:19">
      <c r="A1602" s="329">
        <v>42130</v>
      </c>
      <c r="B1602">
        <v>0.01</v>
      </c>
      <c r="C1602">
        <v>0.15</v>
      </c>
      <c r="D1602">
        <v>0.02</v>
      </c>
      <c r="E1602">
        <v>0.16</v>
      </c>
      <c r="F1602">
        <v>0.03</v>
      </c>
      <c r="G1602">
        <v>0.16</v>
      </c>
      <c r="H1602">
        <v>0.03</v>
      </c>
      <c r="I1602">
        <v>0.22</v>
      </c>
      <c r="J1602">
        <v>0.03</v>
      </c>
      <c r="K1602">
        <v>0.25</v>
      </c>
      <c r="L1602">
        <v>0.03</v>
      </c>
      <c r="M1602">
        <v>0.31</v>
      </c>
      <c r="N1602">
        <v>0.05</v>
      </c>
      <c r="O1602">
        <v>0.39</v>
      </c>
      <c r="P1602">
        <v>0.08</v>
      </c>
      <c r="Q1602">
        <v>0.45</v>
      </c>
      <c r="R1602">
        <v>0.11</v>
      </c>
      <c r="S1602">
        <v>0.48</v>
      </c>
    </row>
    <row r="1603" spans="1:19">
      <c r="A1603" s="329">
        <v>42131</v>
      </c>
      <c r="B1603">
        <v>0.01</v>
      </c>
      <c r="C1603">
        <v>0.15</v>
      </c>
      <c r="D1603">
        <v>0.02</v>
      </c>
      <c r="E1603">
        <v>0.16</v>
      </c>
      <c r="F1603">
        <v>0.03</v>
      </c>
      <c r="G1603">
        <v>0.16</v>
      </c>
      <c r="H1603">
        <v>0.03</v>
      </c>
      <c r="I1603">
        <v>0.22</v>
      </c>
      <c r="J1603">
        <v>0.03</v>
      </c>
      <c r="K1603">
        <v>0.25</v>
      </c>
      <c r="L1603">
        <v>0.03</v>
      </c>
      <c r="M1603">
        <v>0.31</v>
      </c>
      <c r="N1603">
        <v>0.05</v>
      </c>
      <c r="O1603">
        <v>0.39</v>
      </c>
      <c r="P1603">
        <v>0.08</v>
      </c>
      <c r="Q1603">
        <v>0.45</v>
      </c>
      <c r="R1603">
        <v>0.11</v>
      </c>
      <c r="S1603">
        <v>0.48</v>
      </c>
    </row>
    <row r="1604" spans="1:19">
      <c r="A1604" s="329">
        <v>42135</v>
      </c>
      <c r="B1604">
        <v>0.01</v>
      </c>
      <c r="C1604">
        <v>0.15</v>
      </c>
      <c r="D1604">
        <v>0.02</v>
      </c>
      <c r="E1604">
        <v>0.16</v>
      </c>
      <c r="F1604">
        <v>0.03</v>
      </c>
      <c r="G1604">
        <v>0.16</v>
      </c>
      <c r="H1604">
        <v>0.03</v>
      </c>
      <c r="I1604">
        <v>0.22</v>
      </c>
      <c r="J1604">
        <v>0.03</v>
      </c>
      <c r="K1604">
        <v>0.25</v>
      </c>
      <c r="L1604">
        <v>0.03</v>
      </c>
      <c r="M1604">
        <v>0.31</v>
      </c>
      <c r="N1604">
        <v>0.05</v>
      </c>
      <c r="O1604">
        <v>0.39</v>
      </c>
      <c r="P1604">
        <v>0.08</v>
      </c>
      <c r="Q1604">
        <v>0.45</v>
      </c>
      <c r="R1604">
        <v>0.11</v>
      </c>
      <c r="S1604">
        <v>0.48</v>
      </c>
    </row>
    <row r="1605" spans="1:19">
      <c r="A1605" s="329">
        <v>42136</v>
      </c>
      <c r="B1605">
        <v>0.01</v>
      </c>
      <c r="C1605">
        <v>0.15</v>
      </c>
      <c r="D1605">
        <v>0.02</v>
      </c>
      <c r="E1605">
        <v>0.16</v>
      </c>
      <c r="F1605">
        <v>0.03</v>
      </c>
      <c r="G1605">
        <v>0.16</v>
      </c>
      <c r="H1605">
        <v>0.03</v>
      </c>
      <c r="I1605">
        <v>0.22</v>
      </c>
      <c r="J1605">
        <v>0.03</v>
      </c>
      <c r="K1605">
        <v>0.25</v>
      </c>
      <c r="L1605">
        <v>0.03</v>
      </c>
      <c r="M1605">
        <v>0.31</v>
      </c>
      <c r="N1605">
        <v>0.05</v>
      </c>
      <c r="O1605">
        <v>0.39</v>
      </c>
      <c r="P1605">
        <v>0.08</v>
      </c>
      <c r="Q1605">
        <v>0.45</v>
      </c>
      <c r="R1605">
        <v>0.11</v>
      </c>
      <c r="S1605">
        <v>0.48</v>
      </c>
    </row>
    <row r="1606" spans="1:19">
      <c r="A1606" s="329">
        <v>42137</v>
      </c>
      <c r="B1606">
        <v>0.01</v>
      </c>
      <c r="C1606">
        <v>0.15</v>
      </c>
      <c r="D1606">
        <v>0.02</v>
      </c>
      <c r="E1606">
        <v>0.16</v>
      </c>
      <c r="F1606">
        <v>0.03</v>
      </c>
      <c r="G1606">
        <v>0.16</v>
      </c>
      <c r="H1606">
        <v>0.03</v>
      </c>
      <c r="I1606">
        <v>0.22</v>
      </c>
      <c r="J1606">
        <v>0.03</v>
      </c>
      <c r="K1606">
        <v>0.25</v>
      </c>
      <c r="L1606">
        <v>0.03</v>
      </c>
      <c r="M1606">
        <v>0.31</v>
      </c>
      <c r="N1606">
        <v>0.05</v>
      </c>
      <c r="O1606">
        <v>0.39</v>
      </c>
      <c r="P1606">
        <v>0.08</v>
      </c>
      <c r="Q1606">
        <v>0.45</v>
      </c>
      <c r="R1606">
        <v>0.11</v>
      </c>
      <c r="S1606">
        <v>0.48</v>
      </c>
    </row>
    <row r="1607" spans="1:19">
      <c r="A1607" s="329">
        <v>42138</v>
      </c>
      <c r="B1607">
        <v>0.01</v>
      </c>
      <c r="C1607">
        <v>0.15</v>
      </c>
      <c r="D1607">
        <v>0.02</v>
      </c>
      <c r="E1607">
        <v>0.16</v>
      </c>
      <c r="F1607">
        <v>0.03</v>
      </c>
      <c r="G1607">
        <v>0.16</v>
      </c>
      <c r="H1607">
        <v>0.03</v>
      </c>
      <c r="I1607">
        <v>0.22</v>
      </c>
      <c r="J1607">
        <v>0.03</v>
      </c>
      <c r="K1607">
        <v>0.25</v>
      </c>
      <c r="L1607">
        <v>0.03</v>
      </c>
      <c r="M1607">
        <v>0.31</v>
      </c>
      <c r="N1607">
        <v>0.05</v>
      </c>
      <c r="O1607">
        <v>0.39</v>
      </c>
      <c r="P1607">
        <v>0.08</v>
      </c>
      <c r="Q1607">
        <v>0.45</v>
      </c>
      <c r="R1607">
        <v>0.11</v>
      </c>
      <c r="S1607">
        <v>0.48</v>
      </c>
    </row>
    <row r="1608" spans="1:19">
      <c r="A1608" s="329">
        <v>42139</v>
      </c>
      <c r="B1608">
        <v>0.01</v>
      </c>
      <c r="C1608">
        <v>0.15</v>
      </c>
      <c r="D1608">
        <v>0.02</v>
      </c>
      <c r="E1608">
        <v>0.16</v>
      </c>
      <c r="F1608">
        <v>0.03</v>
      </c>
      <c r="G1608">
        <v>0.16</v>
      </c>
      <c r="H1608">
        <v>0.03</v>
      </c>
      <c r="I1608">
        <v>0.22</v>
      </c>
      <c r="J1608">
        <v>0.03</v>
      </c>
      <c r="K1608">
        <v>0.25</v>
      </c>
      <c r="L1608">
        <v>0.03</v>
      </c>
      <c r="M1608">
        <v>0.31</v>
      </c>
      <c r="N1608">
        <v>0.05</v>
      </c>
      <c r="O1608">
        <v>0.39</v>
      </c>
      <c r="P1608">
        <v>0.08</v>
      </c>
      <c r="Q1608">
        <v>0.45</v>
      </c>
      <c r="R1608">
        <v>0.11</v>
      </c>
      <c r="S1608">
        <v>0.48</v>
      </c>
    </row>
    <row r="1609" spans="1:19">
      <c r="A1609" s="329">
        <v>42142</v>
      </c>
      <c r="B1609">
        <v>0.01</v>
      </c>
      <c r="C1609">
        <v>0.15</v>
      </c>
      <c r="D1609">
        <v>0.02</v>
      </c>
      <c r="E1609">
        <v>0.16</v>
      </c>
      <c r="F1609">
        <v>0.03</v>
      </c>
      <c r="G1609">
        <v>0.16</v>
      </c>
      <c r="H1609">
        <v>0.03</v>
      </c>
      <c r="I1609">
        <v>0.22</v>
      </c>
      <c r="J1609">
        <v>0.03</v>
      </c>
      <c r="K1609">
        <v>0.25</v>
      </c>
      <c r="L1609">
        <v>0.03</v>
      </c>
      <c r="M1609">
        <v>0.31</v>
      </c>
      <c r="N1609">
        <v>0.05</v>
      </c>
      <c r="O1609">
        <v>0.39</v>
      </c>
      <c r="P1609">
        <v>0.08</v>
      </c>
      <c r="Q1609">
        <v>0.45</v>
      </c>
      <c r="R1609">
        <v>0.11</v>
      </c>
      <c r="S1609">
        <v>0.48</v>
      </c>
    </row>
    <row r="1610" spans="1:19">
      <c r="A1610" s="329">
        <v>42143</v>
      </c>
      <c r="B1610">
        <v>0.01</v>
      </c>
      <c r="C1610">
        <v>0.15</v>
      </c>
      <c r="D1610">
        <v>0.02</v>
      </c>
      <c r="E1610">
        <v>0.16</v>
      </c>
      <c r="F1610">
        <v>0.03</v>
      </c>
      <c r="G1610">
        <v>0.16</v>
      </c>
      <c r="H1610">
        <v>0.03</v>
      </c>
      <c r="I1610">
        <v>0.22</v>
      </c>
      <c r="J1610">
        <v>0.03</v>
      </c>
      <c r="K1610">
        <v>0.24</v>
      </c>
      <c r="L1610">
        <v>0.03</v>
      </c>
      <c r="M1610">
        <v>0.31</v>
      </c>
      <c r="N1610">
        <v>0.05</v>
      </c>
      <c r="O1610">
        <v>0.39</v>
      </c>
      <c r="P1610">
        <v>0.08</v>
      </c>
      <c r="Q1610">
        <v>0.45</v>
      </c>
      <c r="R1610">
        <v>0.11</v>
      </c>
      <c r="S1610">
        <v>0.48</v>
      </c>
    </row>
    <row r="1611" spans="1:19">
      <c r="A1611" s="329">
        <v>42144</v>
      </c>
      <c r="B1611">
        <v>0.01</v>
      </c>
      <c r="C1611">
        <v>0.15</v>
      </c>
      <c r="D1611">
        <v>0.02</v>
      </c>
      <c r="E1611">
        <v>0.16</v>
      </c>
      <c r="F1611">
        <v>0.03</v>
      </c>
      <c r="G1611">
        <v>0.16</v>
      </c>
      <c r="H1611">
        <v>0.03</v>
      </c>
      <c r="I1611">
        <v>0.22</v>
      </c>
      <c r="J1611">
        <v>0.03</v>
      </c>
      <c r="K1611">
        <v>0.24</v>
      </c>
      <c r="L1611">
        <v>0.03</v>
      </c>
      <c r="M1611">
        <v>0.31</v>
      </c>
      <c r="N1611">
        <v>0.05</v>
      </c>
      <c r="O1611">
        <v>0.39</v>
      </c>
      <c r="P1611">
        <v>0.08</v>
      </c>
      <c r="Q1611">
        <v>0.45</v>
      </c>
      <c r="R1611">
        <v>0.11</v>
      </c>
      <c r="S1611">
        <v>0.48</v>
      </c>
    </row>
    <row r="1612" spans="1:19">
      <c r="A1612" s="329">
        <v>42145</v>
      </c>
      <c r="B1612">
        <v>0.01</v>
      </c>
      <c r="C1612">
        <v>0.15</v>
      </c>
      <c r="D1612">
        <v>0.02</v>
      </c>
      <c r="E1612">
        <v>0.16</v>
      </c>
      <c r="F1612">
        <v>0.03</v>
      </c>
      <c r="G1612">
        <v>0.16</v>
      </c>
      <c r="H1612">
        <v>0.03</v>
      </c>
      <c r="I1612">
        <v>0.22</v>
      </c>
      <c r="J1612">
        <v>0.03</v>
      </c>
      <c r="K1612">
        <v>0.24</v>
      </c>
      <c r="L1612">
        <v>0.03</v>
      </c>
      <c r="M1612">
        <v>0.31</v>
      </c>
      <c r="N1612">
        <v>0.05</v>
      </c>
      <c r="O1612">
        <v>0.39</v>
      </c>
      <c r="P1612">
        <v>0.08</v>
      </c>
      <c r="Q1612">
        <v>0.45</v>
      </c>
      <c r="R1612">
        <v>0.11</v>
      </c>
      <c r="S1612">
        <v>0.48</v>
      </c>
    </row>
    <row r="1613" spans="1:19">
      <c r="A1613" s="329">
        <v>42146</v>
      </c>
      <c r="B1613">
        <v>0.01</v>
      </c>
      <c r="C1613">
        <v>0.15</v>
      </c>
      <c r="D1613">
        <v>0.02</v>
      </c>
      <c r="E1613">
        <v>0.16</v>
      </c>
      <c r="F1613">
        <v>0.03</v>
      </c>
      <c r="G1613">
        <v>0.16</v>
      </c>
      <c r="H1613">
        <v>0.03</v>
      </c>
      <c r="I1613">
        <v>0.22</v>
      </c>
      <c r="J1613">
        <v>0.03</v>
      </c>
      <c r="K1613">
        <v>0.24</v>
      </c>
      <c r="L1613">
        <v>0.03</v>
      </c>
      <c r="M1613">
        <v>0.31</v>
      </c>
      <c r="N1613">
        <v>0.05</v>
      </c>
      <c r="O1613">
        <v>0.39</v>
      </c>
      <c r="P1613">
        <v>0.08</v>
      </c>
      <c r="Q1613">
        <v>0.45</v>
      </c>
      <c r="R1613">
        <v>0.11</v>
      </c>
      <c r="S1613">
        <v>0.48</v>
      </c>
    </row>
    <row r="1614" spans="1:19">
      <c r="A1614" s="329">
        <v>42149</v>
      </c>
      <c r="B1614">
        <v>0.01</v>
      </c>
      <c r="C1614">
        <v>0.15</v>
      </c>
      <c r="D1614">
        <v>0.02</v>
      </c>
      <c r="E1614">
        <v>0.16</v>
      </c>
      <c r="F1614">
        <v>0.03</v>
      </c>
      <c r="G1614">
        <v>0.16</v>
      </c>
      <c r="H1614">
        <v>0.03</v>
      </c>
      <c r="I1614">
        <v>0.22</v>
      </c>
      <c r="J1614">
        <v>0.03</v>
      </c>
      <c r="K1614">
        <v>0.24</v>
      </c>
      <c r="L1614">
        <v>0.03</v>
      </c>
      <c r="M1614">
        <v>0.31</v>
      </c>
      <c r="N1614">
        <v>0.05</v>
      </c>
      <c r="O1614">
        <v>0.39</v>
      </c>
      <c r="P1614">
        <v>0.08</v>
      </c>
      <c r="Q1614">
        <v>0.45</v>
      </c>
      <c r="R1614">
        <v>0.11</v>
      </c>
      <c r="S1614">
        <v>0.48</v>
      </c>
    </row>
    <row r="1615" spans="1:19">
      <c r="A1615" s="329">
        <v>42150</v>
      </c>
      <c r="B1615">
        <v>0.01</v>
      </c>
      <c r="C1615">
        <v>0.15</v>
      </c>
      <c r="D1615">
        <v>0.02</v>
      </c>
      <c r="E1615">
        <v>0.16</v>
      </c>
      <c r="F1615">
        <v>0.03</v>
      </c>
      <c r="G1615">
        <v>0.16</v>
      </c>
      <c r="H1615">
        <v>0.03</v>
      </c>
      <c r="I1615">
        <v>0.22</v>
      </c>
      <c r="J1615">
        <v>0.03</v>
      </c>
      <c r="K1615">
        <v>0.24</v>
      </c>
      <c r="L1615">
        <v>0.03</v>
      </c>
      <c r="M1615">
        <v>0.31</v>
      </c>
      <c r="N1615">
        <v>0.05</v>
      </c>
      <c r="O1615">
        <v>0.39</v>
      </c>
      <c r="P1615">
        <v>0.08</v>
      </c>
      <c r="Q1615">
        <v>0.45</v>
      </c>
      <c r="R1615">
        <v>0.11</v>
      </c>
      <c r="S1615">
        <v>0.48</v>
      </c>
    </row>
    <row r="1616" spans="1:19">
      <c r="A1616" s="329">
        <v>42151</v>
      </c>
      <c r="B1616">
        <v>0.01</v>
      </c>
      <c r="C1616">
        <v>0.15</v>
      </c>
      <c r="D1616">
        <v>0.02</v>
      </c>
      <c r="E1616">
        <v>0.16</v>
      </c>
      <c r="F1616">
        <v>0.03</v>
      </c>
      <c r="G1616">
        <v>0.16</v>
      </c>
      <c r="H1616">
        <v>0.03</v>
      </c>
      <c r="I1616">
        <v>0.22</v>
      </c>
      <c r="J1616">
        <v>0.03</v>
      </c>
      <c r="K1616">
        <v>0.24</v>
      </c>
      <c r="L1616">
        <v>0.03</v>
      </c>
      <c r="M1616">
        <v>0.31</v>
      </c>
      <c r="N1616">
        <v>0.05</v>
      </c>
      <c r="O1616">
        <v>0.39</v>
      </c>
      <c r="P1616">
        <v>7.0000000000000007E-2</v>
      </c>
      <c r="Q1616">
        <v>0.45</v>
      </c>
      <c r="R1616">
        <v>0.1</v>
      </c>
      <c r="S1616">
        <v>0.48</v>
      </c>
    </row>
    <row r="1617" spans="1:19">
      <c r="A1617" s="329">
        <v>42152</v>
      </c>
      <c r="B1617">
        <v>0.01</v>
      </c>
      <c r="C1617">
        <v>0.15</v>
      </c>
      <c r="D1617">
        <v>0.02</v>
      </c>
      <c r="E1617">
        <v>0.16</v>
      </c>
      <c r="F1617">
        <v>0.03</v>
      </c>
      <c r="G1617">
        <v>0.16</v>
      </c>
      <c r="H1617">
        <v>0.03</v>
      </c>
      <c r="I1617">
        <v>0.22</v>
      </c>
      <c r="J1617">
        <v>0.03</v>
      </c>
      <c r="K1617">
        <v>0.24</v>
      </c>
      <c r="L1617">
        <v>0.03</v>
      </c>
      <c r="M1617">
        <v>0.31</v>
      </c>
      <c r="N1617">
        <v>0.05</v>
      </c>
      <c r="O1617">
        <v>0.39</v>
      </c>
      <c r="P1617">
        <v>7.0000000000000007E-2</v>
      </c>
      <c r="Q1617">
        <v>0.45</v>
      </c>
      <c r="R1617">
        <v>0.1</v>
      </c>
      <c r="S1617">
        <v>0.48</v>
      </c>
    </row>
    <row r="1618" spans="1:19">
      <c r="A1618" s="329">
        <v>42153</v>
      </c>
      <c r="B1618">
        <v>0.01</v>
      </c>
      <c r="C1618">
        <v>0.15</v>
      </c>
      <c r="D1618">
        <v>0.02</v>
      </c>
      <c r="E1618">
        <v>0.16</v>
      </c>
      <c r="F1618">
        <v>0.03</v>
      </c>
      <c r="G1618">
        <v>0.16</v>
      </c>
      <c r="H1618">
        <v>0.03</v>
      </c>
      <c r="I1618">
        <v>0.22</v>
      </c>
      <c r="J1618">
        <v>0.03</v>
      </c>
      <c r="K1618">
        <v>0.24</v>
      </c>
      <c r="L1618">
        <v>0.03</v>
      </c>
      <c r="M1618">
        <v>0.31</v>
      </c>
      <c r="N1618">
        <v>0.05</v>
      </c>
      <c r="O1618">
        <v>0.39</v>
      </c>
      <c r="P1618">
        <v>7.0000000000000007E-2</v>
      </c>
      <c r="Q1618">
        <v>0.45</v>
      </c>
      <c r="R1618">
        <v>0.1</v>
      </c>
      <c r="S1618">
        <v>0.48</v>
      </c>
    </row>
    <row r="1619" spans="1:19">
      <c r="A1619" s="329">
        <v>42156</v>
      </c>
      <c r="B1619">
        <v>0.01</v>
      </c>
      <c r="C1619">
        <v>0.15</v>
      </c>
      <c r="D1619">
        <v>0.02</v>
      </c>
      <c r="E1619">
        <v>0.16</v>
      </c>
      <c r="F1619">
        <v>0.03</v>
      </c>
      <c r="G1619">
        <v>0.16</v>
      </c>
      <c r="H1619">
        <v>0.03</v>
      </c>
      <c r="I1619">
        <v>0.22</v>
      </c>
      <c r="J1619">
        <v>0.03</v>
      </c>
      <c r="K1619">
        <v>0.24</v>
      </c>
      <c r="L1619">
        <v>0.03</v>
      </c>
      <c r="M1619">
        <v>0.31</v>
      </c>
      <c r="N1619">
        <v>0.05</v>
      </c>
      <c r="O1619">
        <v>0.39</v>
      </c>
      <c r="P1619">
        <v>7.0000000000000007E-2</v>
      </c>
      <c r="Q1619">
        <v>0.45</v>
      </c>
      <c r="R1619">
        <v>0.1</v>
      </c>
      <c r="S1619">
        <v>0.48</v>
      </c>
    </row>
    <row r="1620" spans="1:19">
      <c r="A1620" s="329">
        <v>42157</v>
      </c>
      <c r="B1620">
        <v>0.01</v>
      </c>
      <c r="C1620">
        <v>0.15</v>
      </c>
      <c r="D1620">
        <v>0.02</v>
      </c>
      <c r="E1620">
        <v>0.16</v>
      </c>
      <c r="F1620">
        <v>0.03</v>
      </c>
      <c r="G1620">
        <v>0.16</v>
      </c>
      <c r="H1620">
        <v>0.03</v>
      </c>
      <c r="I1620">
        <v>0.22</v>
      </c>
      <c r="J1620">
        <v>0.03</v>
      </c>
      <c r="K1620">
        <v>0.24</v>
      </c>
      <c r="L1620">
        <v>0.03</v>
      </c>
      <c r="M1620">
        <v>0.31</v>
      </c>
      <c r="N1620">
        <v>0.05</v>
      </c>
      <c r="O1620">
        <v>0.39</v>
      </c>
      <c r="P1620">
        <v>7.0000000000000007E-2</v>
      </c>
      <c r="Q1620">
        <v>0.45</v>
      </c>
      <c r="R1620">
        <v>0.1</v>
      </c>
      <c r="S1620">
        <v>0.48</v>
      </c>
    </row>
    <row r="1621" spans="1:19">
      <c r="A1621" s="329">
        <v>42158</v>
      </c>
      <c r="B1621">
        <v>0.01</v>
      </c>
      <c r="C1621">
        <v>0.15</v>
      </c>
      <c r="D1621">
        <v>0.02</v>
      </c>
      <c r="E1621">
        <v>0.16</v>
      </c>
      <c r="F1621">
        <v>0.03</v>
      </c>
      <c r="G1621">
        <v>0.16</v>
      </c>
      <c r="H1621">
        <v>0.03</v>
      </c>
      <c r="I1621">
        <v>0.22</v>
      </c>
      <c r="J1621">
        <v>0.03</v>
      </c>
      <c r="K1621">
        <v>0.24</v>
      </c>
      <c r="L1621">
        <v>0.03</v>
      </c>
      <c r="M1621">
        <v>0.31</v>
      </c>
      <c r="N1621">
        <v>0.05</v>
      </c>
      <c r="O1621">
        <v>0.39</v>
      </c>
      <c r="P1621">
        <v>7.0000000000000007E-2</v>
      </c>
      <c r="Q1621">
        <v>0.45</v>
      </c>
      <c r="R1621">
        <v>0.1</v>
      </c>
      <c r="S1621">
        <v>0.48</v>
      </c>
    </row>
    <row r="1622" spans="1:19">
      <c r="A1622" s="329">
        <v>42159</v>
      </c>
      <c r="B1622">
        <v>0.01</v>
      </c>
      <c r="C1622">
        <v>0.15</v>
      </c>
      <c r="D1622">
        <v>0.02</v>
      </c>
      <c r="E1622">
        <v>0.16</v>
      </c>
      <c r="F1622">
        <v>0.03</v>
      </c>
      <c r="G1622">
        <v>0.16</v>
      </c>
      <c r="H1622">
        <v>0.03</v>
      </c>
      <c r="I1622">
        <v>0.22</v>
      </c>
      <c r="J1622">
        <v>0.03</v>
      </c>
      <c r="K1622">
        <v>0.24</v>
      </c>
      <c r="L1622">
        <v>0.03</v>
      </c>
      <c r="M1622">
        <v>0.31</v>
      </c>
      <c r="N1622">
        <v>0.05</v>
      </c>
      <c r="O1622">
        <v>0.39</v>
      </c>
      <c r="P1622">
        <v>7.0000000000000007E-2</v>
      </c>
      <c r="Q1622">
        <v>0.46</v>
      </c>
      <c r="R1622">
        <v>0.1</v>
      </c>
      <c r="S1622">
        <v>0.48</v>
      </c>
    </row>
    <row r="1623" spans="1:19">
      <c r="A1623" s="329">
        <v>42160</v>
      </c>
      <c r="B1623">
        <v>0.01</v>
      </c>
      <c r="C1623">
        <v>0.15</v>
      </c>
      <c r="D1623">
        <v>0.02</v>
      </c>
      <c r="E1623">
        <v>0.16</v>
      </c>
      <c r="F1623">
        <v>0.03</v>
      </c>
      <c r="G1623">
        <v>0.16</v>
      </c>
      <c r="H1623">
        <v>0.03</v>
      </c>
      <c r="I1623">
        <v>0.22</v>
      </c>
      <c r="J1623">
        <v>0.03</v>
      </c>
      <c r="K1623">
        <v>0.24</v>
      </c>
      <c r="L1623">
        <v>0.03</v>
      </c>
      <c r="M1623">
        <v>0.31</v>
      </c>
      <c r="N1623">
        <v>0.05</v>
      </c>
      <c r="O1623">
        <v>0.39</v>
      </c>
      <c r="P1623">
        <v>7.0000000000000007E-2</v>
      </c>
      <c r="Q1623">
        <v>0.46</v>
      </c>
      <c r="R1623">
        <v>0.1</v>
      </c>
      <c r="S1623">
        <v>0.48</v>
      </c>
    </row>
    <row r="1624" spans="1:19">
      <c r="A1624" s="329">
        <v>42163</v>
      </c>
      <c r="B1624">
        <v>0.01</v>
      </c>
      <c r="C1624">
        <v>0.15</v>
      </c>
      <c r="D1624">
        <v>0.02</v>
      </c>
      <c r="E1624">
        <v>0.16</v>
      </c>
      <c r="F1624">
        <v>0.03</v>
      </c>
      <c r="G1624">
        <v>0.16</v>
      </c>
      <c r="H1624">
        <v>0.03</v>
      </c>
      <c r="I1624">
        <v>0.22</v>
      </c>
      <c r="J1624">
        <v>0.03</v>
      </c>
      <c r="K1624">
        <v>0.24</v>
      </c>
      <c r="L1624">
        <v>0.03</v>
      </c>
      <c r="M1624">
        <v>0.31</v>
      </c>
      <c r="N1624">
        <v>0.05</v>
      </c>
      <c r="O1624">
        <v>0.39</v>
      </c>
      <c r="P1624">
        <v>7.0000000000000007E-2</v>
      </c>
      <c r="Q1624">
        <v>0.45</v>
      </c>
      <c r="R1624">
        <v>0.1</v>
      </c>
      <c r="S1624">
        <v>0.48</v>
      </c>
    </row>
    <row r="1625" spans="1:19">
      <c r="A1625" s="329">
        <v>42164</v>
      </c>
      <c r="B1625">
        <v>0.01</v>
      </c>
      <c r="C1625">
        <v>0.15</v>
      </c>
      <c r="D1625">
        <v>0.02</v>
      </c>
      <c r="E1625">
        <v>0.16</v>
      </c>
      <c r="F1625">
        <v>0.03</v>
      </c>
      <c r="G1625">
        <v>0.16</v>
      </c>
      <c r="H1625">
        <v>0.03</v>
      </c>
      <c r="I1625">
        <v>0.22</v>
      </c>
      <c r="J1625">
        <v>0.03</v>
      </c>
      <c r="K1625">
        <v>0.24</v>
      </c>
      <c r="L1625">
        <v>0.03</v>
      </c>
      <c r="M1625">
        <v>0.31</v>
      </c>
      <c r="N1625">
        <v>0.05</v>
      </c>
      <c r="O1625">
        <v>0.39</v>
      </c>
      <c r="P1625">
        <v>7.0000000000000007E-2</v>
      </c>
      <c r="Q1625">
        <v>0.46</v>
      </c>
      <c r="R1625">
        <v>0.1</v>
      </c>
      <c r="S1625">
        <v>0.48</v>
      </c>
    </row>
    <row r="1626" spans="1:19">
      <c r="A1626" s="329">
        <v>42165</v>
      </c>
      <c r="B1626">
        <v>0.01</v>
      </c>
      <c r="C1626">
        <v>0.15</v>
      </c>
      <c r="D1626">
        <v>0.02</v>
      </c>
      <c r="E1626">
        <v>0.16</v>
      </c>
      <c r="F1626">
        <v>0.03</v>
      </c>
      <c r="G1626">
        <v>0.16</v>
      </c>
      <c r="H1626">
        <v>0.03</v>
      </c>
      <c r="I1626">
        <v>0.22</v>
      </c>
      <c r="J1626">
        <v>0.03</v>
      </c>
      <c r="K1626">
        <v>0.24</v>
      </c>
      <c r="L1626">
        <v>0.03</v>
      </c>
      <c r="M1626">
        <v>0.31</v>
      </c>
      <c r="N1626">
        <v>0.05</v>
      </c>
      <c r="O1626">
        <v>0.39</v>
      </c>
      <c r="P1626">
        <v>7.0000000000000007E-2</v>
      </c>
      <c r="Q1626">
        <v>0.45</v>
      </c>
      <c r="R1626">
        <v>0.1</v>
      </c>
      <c r="S1626">
        <v>0.48</v>
      </c>
    </row>
    <row r="1627" spans="1:19">
      <c r="A1627" s="329">
        <v>42166</v>
      </c>
      <c r="B1627">
        <v>0.01</v>
      </c>
      <c r="C1627">
        <v>0.15</v>
      </c>
      <c r="D1627">
        <v>0.02</v>
      </c>
      <c r="E1627">
        <v>0.16</v>
      </c>
      <c r="F1627">
        <v>0.03</v>
      </c>
      <c r="G1627">
        <v>0.16</v>
      </c>
      <c r="H1627">
        <v>0.03</v>
      </c>
      <c r="I1627">
        <v>0.22</v>
      </c>
      <c r="J1627">
        <v>0.03</v>
      </c>
      <c r="K1627">
        <v>0.24</v>
      </c>
      <c r="L1627">
        <v>0.03</v>
      </c>
      <c r="M1627">
        <v>0.31</v>
      </c>
      <c r="N1627">
        <v>0.05</v>
      </c>
      <c r="O1627">
        <v>0.39</v>
      </c>
      <c r="P1627">
        <v>7.0000000000000007E-2</v>
      </c>
      <c r="Q1627">
        <v>0.45</v>
      </c>
      <c r="R1627">
        <v>0.1</v>
      </c>
      <c r="S1627">
        <v>0.48</v>
      </c>
    </row>
    <row r="1628" spans="1:19">
      <c r="A1628" s="329">
        <v>42167</v>
      </c>
      <c r="B1628">
        <v>0.01</v>
      </c>
      <c r="C1628">
        <v>0.15</v>
      </c>
      <c r="D1628">
        <v>0.02</v>
      </c>
      <c r="E1628">
        <v>0.16</v>
      </c>
      <c r="F1628">
        <v>0.03</v>
      </c>
      <c r="G1628">
        <v>0.16</v>
      </c>
      <c r="H1628">
        <v>0.03</v>
      </c>
      <c r="I1628">
        <v>0.22</v>
      </c>
      <c r="J1628">
        <v>0.03</v>
      </c>
      <c r="K1628">
        <v>0.24</v>
      </c>
      <c r="L1628">
        <v>0.03</v>
      </c>
      <c r="M1628">
        <v>0.31</v>
      </c>
      <c r="N1628">
        <v>0.05</v>
      </c>
      <c r="O1628">
        <v>0.39</v>
      </c>
      <c r="P1628">
        <v>7.0000000000000007E-2</v>
      </c>
      <c r="Q1628">
        <v>0.45</v>
      </c>
      <c r="R1628">
        <v>0.1</v>
      </c>
      <c r="S1628">
        <v>0.48</v>
      </c>
    </row>
    <row r="1629" spans="1:19">
      <c r="A1629" s="329">
        <v>42170</v>
      </c>
      <c r="B1629">
        <v>0.01</v>
      </c>
      <c r="C1629">
        <v>0.15</v>
      </c>
      <c r="D1629">
        <v>0.02</v>
      </c>
      <c r="E1629">
        <v>0.16</v>
      </c>
      <c r="F1629">
        <v>0.03</v>
      </c>
      <c r="G1629">
        <v>0.16</v>
      </c>
      <c r="H1629">
        <v>0.03</v>
      </c>
      <c r="I1629">
        <v>0.22</v>
      </c>
      <c r="J1629">
        <v>0.03</v>
      </c>
      <c r="K1629">
        <v>0.24</v>
      </c>
      <c r="L1629">
        <v>0.03</v>
      </c>
      <c r="M1629">
        <v>0.31</v>
      </c>
      <c r="N1629">
        <v>0.05</v>
      </c>
      <c r="O1629">
        <v>0.39</v>
      </c>
      <c r="P1629">
        <v>7.0000000000000007E-2</v>
      </c>
      <c r="Q1629">
        <v>0.45</v>
      </c>
      <c r="R1629">
        <v>0.1</v>
      </c>
      <c r="S1629">
        <v>0.48</v>
      </c>
    </row>
    <row r="1630" spans="1:19">
      <c r="A1630" s="329">
        <v>42171</v>
      </c>
      <c r="B1630">
        <v>0.01</v>
      </c>
      <c r="C1630">
        <v>0.15</v>
      </c>
      <c r="D1630">
        <v>0.02</v>
      </c>
      <c r="E1630">
        <v>0.16</v>
      </c>
      <c r="F1630">
        <v>0.03</v>
      </c>
      <c r="G1630">
        <v>0.16</v>
      </c>
      <c r="H1630">
        <v>0.03</v>
      </c>
      <c r="I1630">
        <v>0.22</v>
      </c>
      <c r="J1630">
        <v>0.03</v>
      </c>
      <c r="K1630">
        <v>0.24</v>
      </c>
      <c r="L1630">
        <v>0.03</v>
      </c>
      <c r="M1630">
        <v>0.31</v>
      </c>
      <c r="N1630">
        <v>0.05</v>
      </c>
      <c r="O1630">
        <v>0.39</v>
      </c>
      <c r="P1630">
        <v>7.0000000000000007E-2</v>
      </c>
      <c r="Q1630">
        <v>0.45</v>
      </c>
      <c r="R1630">
        <v>0.1</v>
      </c>
      <c r="S1630">
        <v>0.48</v>
      </c>
    </row>
    <row r="1631" spans="1:19">
      <c r="A1631" s="329">
        <v>42172</v>
      </c>
      <c r="B1631">
        <v>0.01</v>
      </c>
      <c r="C1631">
        <v>0.15</v>
      </c>
      <c r="D1631">
        <v>0.02</v>
      </c>
      <c r="E1631">
        <v>0.16</v>
      </c>
      <c r="F1631">
        <v>0.03</v>
      </c>
      <c r="G1631">
        <v>0.16</v>
      </c>
      <c r="H1631">
        <v>0.03</v>
      </c>
      <c r="I1631">
        <v>0.22</v>
      </c>
      <c r="J1631">
        <v>0.03</v>
      </c>
      <c r="K1631">
        <v>0.24</v>
      </c>
      <c r="L1631">
        <v>0.03</v>
      </c>
      <c r="M1631">
        <v>0.31</v>
      </c>
      <c r="N1631">
        <v>0.05</v>
      </c>
      <c r="O1631">
        <v>0.39</v>
      </c>
      <c r="P1631">
        <v>7.0000000000000007E-2</v>
      </c>
      <c r="Q1631">
        <v>0.45</v>
      </c>
      <c r="R1631">
        <v>0.1</v>
      </c>
      <c r="S1631">
        <v>0.48</v>
      </c>
    </row>
    <row r="1632" spans="1:19">
      <c r="A1632" s="329">
        <v>42173</v>
      </c>
      <c r="B1632">
        <v>0.01</v>
      </c>
      <c r="C1632">
        <v>0.15</v>
      </c>
      <c r="D1632">
        <v>0.02</v>
      </c>
      <c r="E1632">
        <v>0.16</v>
      </c>
      <c r="F1632">
        <v>0.03</v>
      </c>
      <c r="G1632">
        <v>0.16</v>
      </c>
      <c r="H1632">
        <v>0.03</v>
      </c>
      <c r="I1632">
        <v>0.22</v>
      </c>
      <c r="J1632">
        <v>0.03</v>
      </c>
      <c r="K1632">
        <v>0.24</v>
      </c>
      <c r="L1632">
        <v>0.03</v>
      </c>
      <c r="M1632">
        <v>0.31</v>
      </c>
      <c r="N1632">
        <v>0.05</v>
      </c>
      <c r="O1632">
        <v>0.39</v>
      </c>
      <c r="P1632">
        <v>7.0000000000000007E-2</v>
      </c>
      <c r="Q1632">
        <v>0.45</v>
      </c>
      <c r="R1632">
        <v>0.1</v>
      </c>
      <c r="S1632">
        <v>0.48</v>
      </c>
    </row>
    <row r="1633" spans="1:19">
      <c r="A1633" s="329">
        <v>42174</v>
      </c>
      <c r="B1633">
        <v>0.01</v>
      </c>
      <c r="C1633">
        <v>0.15</v>
      </c>
      <c r="D1633">
        <v>0.02</v>
      </c>
      <c r="E1633">
        <v>0.16</v>
      </c>
      <c r="F1633">
        <v>0.03</v>
      </c>
      <c r="G1633">
        <v>0.16</v>
      </c>
      <c r="H1633">
        <v>0.03</v>
      </c>
      <c r="I1633">
        <v>0.22</v>
      </c>
      <c r="J1633">
        <v>0.03</v>
      </c>
      <c r="K1633">
        <v>0.24</v>
      </c>
      <c r="L1633">
        <v>0.03</v>
      </c>
      <c r="M1633">
        <v>0.31</v>
      </c>
      <c r="N1633">
        <v>0.05</v>
      </c>
      <c r="O1633">
        <v>0.39</v>
      </c>
      <c r="P1633">
        <v>7.0000000000000007E-2</v>
      </c>
      <c r="Q1633">
        <v>0.45</v>
      </c>
      <c r="R1633">
        <v>0.1</v>
      </c>
      <c r="S1633">
        <v>0.48</v>
      </c>
    </row>
    <row r="1634" spans="1:19">
      <c r="A1634" s="329">
        <v>42177</v>
      </c>
      <c r="B1634">
        <v>0.01</v>
      </c>
      <c r="C1634">
        <v>0.15</v>
      </c>
      <c r="D1634">
        <v>0.02</v>
      </c>
      <c r="E1634">
        <v>0.16</v>
      </c>
      <c r="F1634">
        <v>0.03</v>
      </c>
      <c r="G1634">
        <v>0.16</v>
      </c>
      <c r="H1634">
        <v>0.03</v>
      </c>
      <c r="I1634">
        <v>0.22</v>
      </c>
      <c r="J1634">
        <v>0.03</v>
      </c>
      <c r="K1634">
        <v>0.24</v>
      </c>
      <c r="L1634">
        <v>0.03</v>
      </c>
      <c r="M1634">
        <v>0.31</v>
      </c>
      <c r="N1634">
        <v>0.05</v>
      </c>
      <c r="O1634">
        <v>0.39</v>
      </c>
      <c r="P1634">
        <v>7.0000000000000007E-2</v>
      </c>
      <c r="Q1634">
        <v>0.45</v>
      </c>
      <c r="R1634">
        <v>0.1</v>
      </c>
      <c r="S1634">
        <v>0.48</v>
      </c>
    </row>
    <row r="1635" spans="1:19">
      <c r="A1635" s="329">
        <v>42178</v>
      </c>
      <c r="B1635">
        <v>0.01</v>
      </c>
      <c r="C1635">
        <v>0.15</v>
      </c>
      <c r="D1635">
        <v>0.02</v>
      </c>
      <c r="E1635">
        <v>0.16</v>
      </c>
      <c r="F1635">
        <v>0.03</v>
      </c>
      <c r="G1635">
        <v>0.16</v>
      </c>
      <c r="H1635">
        <v>0.03</v>
      </c>
      <c r="I1635">
        <v>0.22</v>
      </c>
      <c r="J1635">
        <v>0.03</v>
      </c>
      <c r="K1635">
        <v>0.24</v>
      </c>
      <c r="L1635">
        <v>0.03</v>
      </c>
      <c r="M1635">
        <v>0.31</v>
      </c>
      <c r="N1635">
        <v>0.05</v>
      </c>
      <c r="O1635">
        <v>0.39</v>
      </c>
      <c r="P1635">
        <v>7.0000000000000007E-2</v>
      </c>
      <c r="Q1635">
        <v>0.45</v>
      </c>
      <c r="R1635">
        <v>0.1</v>
      </c>
      <c r="S1635">
        <v>0.48</v>
      </c>
    </row>
    <row r="1636" spans="1:19">
      <c r="A1636" s="329">
        <v>42179</v>
      </c>
      <c r="B1636">
        <v>0.01</v>
      </c>
      <c r="C1636">
        <v>0.15</v>
      </c>
      <c r="D1636">
        <v>0.02</v>
      </c>
      <c r="E1636">
        <v>0.16</v>
      </c>
      <c r="F1636">
        <v>0.03</v>
      </c>
      <c r="G1636">
        <v>0.16</v>
      </c>
      <c r="H1636">
        <v>0.03</v>
      </c>
      <c r="I1636">
        <v>0.22</v>
      </c>
      <c r="J1636">
        <v>0.03</v>
      </c>
      <c r="K1636">
        <v>0.24</v>
      </c>
      <c r="L1636">
        <v>0.03</v>
      </c>
      <c r="M1636">
        <v>0.31</v>
      </c>
      <c r="N1636">
        <v>0.05</v>
      </c>
      <c r="O1636">
        <v>0.39</v>
      </c>
      <c r="P1636">
        <v>7.0000000000000007E-2</v>
      </c>
      <c r="Q1636">
        <v>0.45</v>
      </c>
      <c r="R1636">
        <v>0.1</v>
      </c>
      <c r="S1636">
        <v>0.48</v>
      </c>
    </row>
    <row r="1637" spans="1:19">
      <c r="A1637" s="329">
        <v>42180</v>
      </c>
      <c r="B1637">
        <v>0.01</v>
      </c>
      <c r="C1637">
        <v>0.15</v>
      </c>
      <c r="D1637">
        <v>0.02</v>
      </c>
      <c r="E1637">
        <v>0.16</v>
      </c>
      <c r="F1637">
        <v>0.03</v>
      </c>
      <c r="G1637">
        <v>0.16</v>
      </c>
      <c r="H1637">
        <v>0.03</v>
      </c>
      <c r="I1637">
        <v>0.22</v>
      </c>
      <c r="J1637">
        <v>0.03</v>
      </c>
      <c r="K1637">
        <v>0.24</v>
      </c>
      <c r="L1637">
        <v>0.03</v>
      </c>
      <c r="M1637">
        <v>0.31</v>
      </c>
      <c r="N1637">
        <v>0.05</v>
      </c>
      <c r="O1637">
        <v>0.39</v>
      </c>
      <c r="P1637">
        <v>7.0000000000000007E-2</v>
      </c>
      <c r="Q1637">
        <v>0.45</v>
      </c>
      <c r="R1637">
        <v>0.1</v>
      </c>
      <c r="S1637">
        <v>0.48</v>
      </c>
    </row>
    <row r="1638" spans="1:19">
      <c r="A1638" s="329">
        <v>42181</v>
      </c>
      <c r="B1638">
        <v>0.01</v>
      </c>
      <c r="C1638">
        <v>0.15</v>
      </c>
      <c r="D1638">
        <v>0.02</v>
      </c>
      <c r="E1638">
        <v>0.16</v>
      </c>
      <c r="F1638">
        <v>0.03</v>
      </c>
      <c r="G1638">
        <v>0.16</v>
      </c>
      <c r="H1638">
        <v>0.03</v>
      </c>
      <c r="I1638">
        <v>0.22</v>
      </c>
      <c r="J1638">
        <v>0.03</v>
      </c>
      <c r="K1638">
        <v>0.24</v>
      </c>
      <c r="L1638">
        <v>0.03</v>
      </c>
      <c r="M1638">
        <v>0.31</v>
      </c>
      <c r="N1638">
        <v>0.05</v>
      </c>
      <c r="O1638">
        <v>0.39</v>
      </c>
      <c r="P1638">
        <v>7.0000000000000007E-2</v>
      </c>
      <c r="Q1638">
        <v>0.45</v>
      </c>
      <c r="R1638">
        <v>0.1</v>
      </c>
      <c r="S1638">
        <v>0.48</v>
      </c>
    </row>
    <row r="1639" spans="1:19">
      <c r="A1639" s="329">
        <v>42184</v>
      </c>
      <c r="B1639">
        <v>0.01</v>
      </c>
      <c r="C1639">
        <v>0.15</v>
      </c>
      <c r="D1639">
        <v>0.02</v>
      </c>
      <c r="E1639">
        <v>0.16</v>
      </c>
      <c r="F1639">
        <v>0.03</v>
      </c>
      <c r="G1639">
        <v>0.16</v>
      </c>
      <c r="H1639">
        <v>0.03</v>
      </c>
      <c r="I1639">
        <v>0.22</v>
      </c>
      <c r="J1639">
        <v>0.03</v>
      </c>
      <c r="K1639">
        <v>0.24</v>
      </c>
      <c r="L1639">
        <v>0.03</v>
      </c>
      <c r="M1639">
        <v>0.31</v>
      </c>
      <c r="N1639">
        <v>0.05</v>
      </c>
      <c r="O1639">
        <v>0.39</v>
      </c>
      <c r="P1639">
        <v>7.0000000000000007E-2</v>
      </c>
      <c r="Q1639">
        <v>0.45</v>
      </c>
      <c r="R1639">
        <v>0.1</v>
      </c>
      <c r="S1639">
        <v>0.48</v>
      </c>
    </row>
    <row r="1640" spans="1:19">
      <c r="A1640" s="329">
        <v>42185</v>
      </c>
      <c r="B1640">
        <v>0.01</v>
      </c>
      <c r="C1640">
        <v>0.15</v>
      </c>
      <c r="D1640">
        <v>0.02</v>
      </c>
      <c r="E1640">
        <v>0.16</v>
      </c>
      <c r="F1640">
        <v>0.03</v>
      </c>
      <c r="G1640">
        <v>0.16</v>
      </c>
      <c r="H1640">
        <v>0.03</v>
      </c>
      <c r="I1640">
        <v>0.22</v>
      </c>
      <c r="J1640">
        <v>0.03</v>
      </c>
      <c r="K1640">
        <v>0.24</v>
      </c>
      <c r="L1640">
        <v>0.03</v>
      </c>
      <c r="M1640">
        <v>0.31</v>
      </c>
      <c r="N1640">
        <v>0.05</v>
      </c>
      <c r="O1640">
        <v>0.39</v>
      </c>
      <c r="P1640">
        <v>7.0000000000000007E-2</v>
      </c>
      <c r="Q1640">
        <v>0.45</v>
      </c>
      <c r="R1640">
        <v>0.1</v>
      </c>
      <c r="S1640">
        <v>0.48</v>
      </c>
    </row>
    <row r="1641" spans="1:19">
      <c r="A1641" s="329">
        <v>42186</v>
      </c>
      <c r="B1641" s="278" t="s">
        <v>447</v>
      </c>
      <c r="C1641">
        <v>0.15</v>
      </c>
      <c r="D1641" s="278" t="s">
        <v>447</v>
      </c>
      <c r="E1641">
        <v>0.16</v>
      </c>
      <c r="F1641" s="278" t="s">
        <v>447</v>
      </c>
      <c r="G1641">
        <v>0.16</v>
      </c>
      <c r="H1641" s="278" t="s">
        <v>447</v>
      </c>
      <c r="I1641">
        <v>0.22</v>
      </c>
      <c r="J1641" s="278" t="s">
        <v>447</v>
      </c>
      <c r="K1641">
        <v>0.24</v>
      </c>
      <c r="L1641" s="278" t="s">
        <v>447</v>
      </c>
      <c r="M1641">
        <v>0.31</v>
      </c>
      <c r="N1641" s="278" t="s">
        <v>447</v>
      </c>
      <c r="O1641">
        <v>0.39</v>
      </c>
      <c r="P1641" s="278" t="s">
        <v>447</v>
      </c>
      <c r="Q1641">
        <v>0.45</v>
      </c>
      <c r="R1641" s="278" t="s">
        <v>447</v>
      </c>
      <c r="S1641">
        <v>0.48</v>
      </c>
    </row>
    <row r="1642" spans="1:19">
      <c r="A1642" s="329">
        <v>42187</v>
      </c>
      <c r="B1642" s="278" t="s">
        <v>447</v>
      </c>
      <c r="C1642">
        <v>0.15</v>
      </c>
      <c r="D1642" s="278" t="s">
        <v>447</v>
      </c>
      <c r="E1642">
        <v>0.16</v>
      </c>
      <c r="F1642" s="278" t="s">
        <v>447</v>
      </c>
      <c r="G1642">
        <v>0.16</v>
      </c>
      <c r="H1642" s="278" t="s">
        <v>447</v>
      </c>
      <c r="I1642">
        <v>0.22</v>
      </c>
      <c r="J1642" s="278" t="s">
        <v>447</v>
      </c>
      <c r="K1642">
        <v>0.24</v>
      </c>
      <c r="L1642" s="278" t="s">
        <v>447</v>
      </c>
      <c r="M1642">
        <v>0.31</v>
      </c>
      <c r="N1642" s="278" t="s">
        <v>447</v>
      </c>
      <c r="O1642">
        <v>0.39</v>
      </c>
      <c r="P1642" s="278" t="s">
        <v>447</v>
      </c>
      <c r="Q1642">
        <v>0.45</v>
      </c>
      <c r="R1642" s="278" t="s">
        <v>447</v>
      </c>
      <c r="S1642">
        <v>0.48</v>
      </c>
    </row>
    <row r="1643" spans="1:19">
      <c r="A1643" s="329">
        <v>42188</v>
      </c>
      <c r="B1643" s="278" t="s">
        <v>447</v>
      </c>
      <c r="C1643">
        <v>0.15</v>
      </c>
      <c r="D1643" s="278" t="s">
        <v>447</v>
      </c>
      <c r="E1643">
        <v>0.16</v>
      </c>
      <c r="F1643" s="278" t="s">
        <v>447</v>
      </c>
      <c r="G1643">
        <v>0.16</v>
      </c>
      <c r="H1643" s="278" t="s">
        <v>447</v>
      </c>
      <c r="I1643">
        <v>0.22</v>
      </c>
      <c r="J1643" s="278" t="s">
        <v>447</v>
      </c>
      <c r="K1643">
        <v>0.24</v>
      </c>
      <c r="L1643" s="278" t="s">
        <v>447</v>
      </c>
      <c r="M1643">
        <v>0.31</v>
      </c>
      <c r="N1643" s="278" t="s">
        <v>447</v>
      </c>
      <c r="O1643">
        <v>0.39</v>
      </c>
      <c r="P1643" s="278" t="s">
        <v>447</v>
      </c>
      <c r="Q1643">
        <v>0.45</v>
      </c>
      <c r="R1643" s="278" t="s">
        <v>447</v>
      </c>
      <c r="S1643">
        <v>0.48</v>
      </c>
    </row>
    <row r="1644" spans="1:19">
      <c r="A1644" s="329">
        <v>42192</v>
      </c>
      <c r="B1644" s="278" t="s">
        <v>447</v>
      </c>
      <c r="C1644">
        <v>0.15</v>
      </c>
      <c r="D1644" s="278" t="s">
        <v>447</v>
      </c>
      <c r="E1644">
        <v>0.16</v>
      </c>
      <c r="F1644" s="278" t="s">
        <v>447</v>
      </c>
      <c r="G1644">
        <v>0.16</v>
      </c>
      <c r="H1644" s="278" t="s">
        <v>447</v>
      </c>
      <c r="I1644">
        <v>0.22</v>
      </c>
      <c r="J1644" s="278" t="s">
        <v>447</v>
      </c>
      <c r="K1644">
        <v>0.24</v>
      </c>
      <c r="L1644" s="278" t="s">
        <v>447</v>
      </c>
      <c r="M1644">
        <v>0.31</v>
      </c>
      <c r="N1644" s="278" t="s">
        <v>447</v>
      </c>
      <c r="O1644">
        <v>0.39</v>
      </c>
      <c r="P1644" s="278" t="s">
        <v>447</v>
      </c>
      <c r="Q1644">
        <v>0.45</v>
      </c>
      <c r="R1644" s="278" t="s">
        <v>447</v>
      </c>
      <c r="S1644">
        <v>0.48</v>
      </c>
    </row>
    <row r="1645" spans="1:19">
      <c r="A1645" s="329">
        <v>42193</v>
      </c>
      <c r="B1645" s="278" t="s">
        <v>447</v>
      </c>
      <c r="C1645">
        <v>0.15</v>
      </c>
      <c r="D1645" s="278" t="s">
        <v>447</v>
      </c>
      <c r="E1645">
        <v>0.15</v>
      </c>
      <c r="F1645" s="278" t="s">
        <v>447</v>
      </c>
      <c r="G1645">
        <v>0.16</v>
      </c>
      <c r="H1645" s="278" t="s">
        <v>447</v>
      </c>
      <c r="I1645">
        <v>0.22</v>
      </c>
      <c r="J1645" s="278" t="s">
        <v>447</v>
      </c>
      <c r="K1645">
        <v>0.24</v>
      </c>
      <c r="L1645" s="278" t="s">
        <v>447</v>
      </c>
      <c r="M1645">
        <v>0.31</v>
      </c>
      <c r="N1645" s="278" t="s">
        <v>447</v>
      </c>
      <c r="O1645">
        <v>0.39</v>
      </c>
      <c r="P1645" s="278" t="s">
        <v>447</v>
      </c>
      <c r="Q1645">
        <v>0.45</v>
      </c>
      <c r="R1645" s="278" t="s">
        <v>447</v>
      </c>
      <c r="S1645">
        <v>0.47</v>
      </c>
    </row>
    <row r="1646" spans="1:19">
      <c r="A1646" s="329">
        <v>42194</v>
      </c>
      <c r="B1646" s="278" t="s">
        <v>447</v>
      </c>
      <c r="C1646">
        <v>0.15</v>
      </c>
      <c r="D1646" s="278" t="s">
        <v>447</v>
      </c>
      <c r="E1646">
        <v>0.15</v>
      </c>
      <c r="F1646" s="278" t="s">
        <v>447</v>
      </c>
      <c r="G1646">
        <v>0.16</v>
      </c>
      <c r="H1646" s="278" t="s">
        <v>447</v>
      </c>
      <c r="I1646">
        <v>0.22</v>
      </c>
      <c r="J1646" s="278" t="s">
        <v>447</v>
      </c>
      <c r="K1646">
        <v>0.24</v>
      </c>
      <c r="L1646" s="278" t="s">
        <v>447</v>
      </c>
      <c r="M1646">
        <v>0.31</v>
      </c>
      <c r="N1646" s="278" t="s">
        <v>447</v>
      </c>
      <c r="O1646">
        <v>0.39</v>
      </c>
      <c r="P1646" s="278" t="s">
        <v>447</v>
      </c>
      <c r="Q1646">
        <v>0.45</v>
      </c>
      <c r="R1646" s="278" t="s">
        <v>447</v>
      </c>
      <c r="S1646">
        <v>0.47</v>
      </c>
    </row>
    <row r="1647" spans="1:19">
      <c r="A1647" s="329">
        <v>42195</v>
      </c>
      <c r="B1647" s="278" t="s">
        <v>447</v>
      </c>
      <c r="C1647">
        <v>0.15</v>
      </c>
      <c r="D1647" s="278" t="s">
        <v>447</v>
      </c>
      <c r="E1647">
        <v>0.15</v>
      </c>
      <c r="F1647" s="278" t="s">
        <v>447</v>
      </c>
      <c r="G1647">
        <v>0.16</v>
      </c>
      <c r="H1647" s="278" t="s">
        <v>447</v>
      </c>
      <c r="I1647">
        <v>0.22</v>
      </c>
      <c r="J1647" s="278" t="s">
        <v>447</v>
      </c>
      <c r="K1647">
        <v>0.24</v>
      </c>
      <c r="L1647" s="278" t="s">
        <v>447</v>
      </c>
      <c r="M1647">
        <v>0.31</v>
      </c>
      <c r="N1647" s="278" t="s">
        <v>447</v>
      </c>
      <c r="O1647">
        <v>0.39</v>
      </c>
      <c r="P1647" s="278" t="s">
        <v>447</v>
      </c>
      <c r="Q1647">
        <v>0.45</v>
      </c>
      <c r="R1647" s="278" t="s">
        <v>447</v>
      </c>
      <c r="S1647">
        <v>0.47</v>
      </c>
    </row>
    <row r="1648" spans="1:19">
      <c r="A1648" s="329">
        <v>42198</v>
      </c>
      <c r="B1648" s="278" t="s">
        <v>447</v>
      </c>
      <c r="C1648">
        <v>0.15</v>
      </c>
      <c r="D1648" s="278" t="s">
        <v>447</v>
      </c>
      <c r="E1648">
        <v>0.16</v>
      </c>
      <c r="F1648" s="278" t="s">
        <v>447</v>
      </c>
      <c r="G1648">
        <v>0.16</v>
      </c>
      <c r="H1648" s="278" t="s">
        <v>447</v>
      </c>
      <c r="I1648">
        <v>0.22</v>
      </c>
      <c r="J1648" s="278" t="s">
        <v>447</v>
      </c>
      <c r="K1648">
        <v>0.24</v>
      </c>
      <c r="L1648" s="278" t="s">
        <v>447</v>
      </c>
      <c r="M1648">
        <v>0.31</v>
      </c>
      <c r="N1648" s="278" t="s">
        <v>447</v>
      </c>
      <c r="O1648">
        <v>0.39</v>
      </c>
      <c r="P1648" s="278" t="s">
        <v>447</v>
      </c>
      <c r="Q1648">
        <v>0.45</v>
      </c>
      <c r="R1648" s="278" t="s">
        <v>447</v>
      </c>
      <c r="S1648">
        <v>0.48</v>
      </c>
    </row>
    <row r="1649" spans="1:19">
      <c r="A1649" s="329">
        <v>42199</v>
      </c>
      <c r="B1649" s="278" t="s">
        <v>447</v>
      </c>
      <c r="C1649">
        <v>0.15</v>
      </c>
      <c r="D1649" s="278" t="s">
        <v>447</v>
      </c>
      <c r="E1649">
        <v>0.16</v>
      </c>
      <c r="F1649" s="278" t="s">
        <v>447</v>
      </c>
      <c r="G1649">
        <v>0.16</v>
      </c>
      <c r="H1649" s="278" t="s">
        <v>447</v>
      </c>
      <c r="I1649">
        <v>0.22</v>
      </c>
      <c r="J1649" s="278" t="s">
        <v>447</v>
      </c>
      <c r="K1649">
        <v>0.24</v>
      </c>
      <c r="L1649" s="278" t="s">
        <v>447</v>
      </c>
      <c r="M1649">
        <v>0.31</v>
      </c>
      <c r="N1649" s="278" t="s">
        <v>447</v>
      </c>
      <c r="O1649">
        <v>0.39</v>
      </c>
      <c r="P1649" s="278" t="s">
        <v>447</v>
      </c>
      <c r="Q1649">
        <v>0.45</v>
      </c>
      <c r="R1649" s="278" t="s">
        <v>447</v>
      </c>
      <c r="S1649">
        <v>0.48</v>
      </c>
    </row>
    <row r="1650" spans="1:19">
      <c r="A1650" s="329">
        <v>42200</v>
      </c>
      <c r="B1650" s="278" t="s">
        <v>447</v>
      </c>
      <c r="C1650">
        <v>0.15</v>
      </c>
      <c r="D1650" s="278" t="s">
        <v>447</v>
      </c>
      <c r="E1650">
        <v>0.15</v>
      </c>
      <c r="F1650" s="278" t="s">
        <v>447</v>
      </c>
      <c r="G1650">
        <v>0.16</v>
      </c>
      <c r="H1650" s="278" t="s">
        <v>447</v>
      </c>
      <c r="I1650">
        <v>0.22</v>
      </c>
      <c r="J1650" s="278" t="s">
        <v>447</v>
      </c>
      <c r="K1650">
        <v>0.24</v>
      </c>
      <c r="L1650" s="278" t="s">
        <v>447</v>
      </c>
      <c r="M1650">
        <v>0.3</v>
      </c>
      <c r="N1650" s="278" t="s">
        <v>447</v>
      </c>
      <c r="O1650">
        <v>0.39</v>
      </c>
      <c r="P1650" s="278" t="s">
        <v>447</v>
      </c>
      <c r="Q1650">
        <v>0.45</v>
      </c>
      <c r="R1650" s="278" t="s">
        <v>447</v>
      </c>
      <c r="S1650">
        <v>0.48</v>
      </c>
    </row>
    <row r="1651" spans="1:19">
      <c r="A1651" s="329">
        <v>42201</v>
      </c>
      <c r="B1651" s="278" t="s">
        <v>447</v>
      </c>
      <c r="C1651">
        <v>0.15</v>
      </c>
      <c r="D1651" s="278" t="s">
        <v>447</v>
      </c>
      <c r="E1651">
        <v>0.15</v>
      </c>
      <c r="F1651" s="278" t="s">
        <v>447</v>
      </c>
      <c r="G1651">
        <v>0.16</v>
      </c>
      <c r="H1651" s="278" t="s">
        <v>447</v>
      </c>
      <c r="I1651">
        <v>0.22</v>
      </c>
      <c r="J1651" s="278" t="s">
        <v>447</v>
      </c>
      <c r="K1651">
        <v>0.24</v>
      </c>
      <c r="L1651" s="278" t="s">
        <v>447</v>
      </c>
      <c r="M1651">
        <v>0.3</v>
      </c>
      <c r="N1651" s="278" t="s">
        <v>447</v>
      </c>
      <c r="O1651">
        <v>0.39</v>
      </c>
      <c r="P1651" s="278" t="s">
        <v>447</v>
      </c>
      <c r="Q1651">
        <v>0.45</v>
      </c>
      <c r="R1651" s="278" t="s">
        <v>447</v>
      </c>
      <c r="S1651">
        <v>0.48</v>
      </c>
    </row>
    <row r="1652" spans="1:19">
      <c r="A1652" s="329">
        <v>42202</v>
      </c>
      <c r="B1652" s="278" t="s">
        <v>447</v>
      </c>
      <c r="C1652">
        <v>0.15</v>
      </c>
      <c r="D1652" s="278" t="s">
        <v>447</v>
      </c>
      <c r="E1652">
        <v>0.15</v>
      </c>
      <c r="F1652" s="278" t="s">
        <v>447</v>
      </c>
      <c r="G1652">
        <v>0.16</v>
      </c>
      <c r="H1652" s="278" t="s">
        <v>447</v>
      </c>
      <c r="I1652">
        <v>0.22</v>
      </c>
      <c r="J1652" s="278" t="s">
        <v>447</v>
      </c>
      <c r="K1652">
        <v>0.24</v>
      </c>
      <c r="L1652" s="278" t="s">
        <v>447</v>
      </c>
      <c r="M1652">
        <v>0.3</v>
      </c>
      <c r="N1652" s="278" t="s">
        <v>447</v>
      </c>
      <c r="O1652">
        <v>0.39</v>
      </c>
      <c r="P1652" s="278" t="s">
        <v>447</v>
      </c>
      <c r="Q1652">
        <v>0.45</v>
      </c>
      <c r="R1652" s="278" t="s">
        <v>447</v>
      </c>
      <c r="S1652">
        <v>0.48</v>
      </c>
    </row>
    <row r="1653" spans="1:19">
      <c r="A1653" s="329">
        <v>42205</v>
      </c>
      <c r="B1653" s="278" t="s">
        <v>447</v>
      </c>
      <c r="C1653">
        <v>0.15</v>
      </c>
      <c r="D1653" s="278" t="s">
        <v>447</v>
      </c>
      <c r="E1653">
        <v>0.16</v>
      </c>
      <c r="F1653" s="278" t="s">
        <v>447</v>
      </c>
      <c r="G1653">
        <v>0.16</v>
      </c>
      <c r="H1653" s="278" t="s">
        <v>447</v>
      </c>
      <c r="I1653">
        <v>0.22</v>
      </c>
      <c r="J1653" s="278" t="s">
        <v>447</v>
      </c>
      <c r="K1653">
        <v>0.24</v>
      </c>
      <c r="L1653" s="278" t="s">
        <v>447</v>
      </c>
      <c r="M1653">
        <v>0.3</v>
      </c>
      <c r="N1653" s="278" t="s">
        <v>447</v>
      </c>
      <c r="O1653">
        <v>0.39</v>
      </c>
      <c r="P1653" s="278" t="s">
        <v>447</v>
      </c>
      <c r="Q1653">
        <v>0.45</v>
      </c>
      <c r="R1653" s="278" t="s">
        <v>447</v>
      </c>
      <c r="S1653">
        <v>0.48</v>
      </c>
    </row>
    <row r="1654" spans="1:19">
      <c r="A1654" s="329">
        <v>42206</v>
      </c>
      <c r="B1654" s="278" t="s">
        <v>447</v>
      </c>
      <c r="C1654">
        <v>0.15</v>
      </c>
      <c r="D1654" s="278" t="s">
        <v>447</v>
      </c>
      <c r="E1654">
        <v>0.16</v>
      </c>
      <c r="F1654" s="278" t="s">
        <v>447</v>
      </c>
      <c r="G1654">
        <v>0.16</v>
      </c>
      <c r="H1654" s="278" t="s">
        <v>447</v>
      </c>
      <c r="I1654">
        <v>0.22</v>
      </c>
      <c r="J1654" s="278" t="s">
        <v>447</v>
      </c>
      <c r="K1654">
        <v>0.24</v>
      </c>
      <c r="L1654" s="278" t="s">
        <v>447</v>
      </c>
      <c r="M1654">
        <v>0.3</v>
      </c>
      <c r="N1654" s="278" t="s">
        <v>447</v>
      </c>
      <c r="O1654">
        <v>0.39</v>
      </c>
      <c r="P1654" s="278" t="s">
        <v>447</v>
      </c>
      <c r="Q1654">
        <v>0.45</v>
      </c>
      <c r="R1654" s="278" t="s">
        <v>447</v>
      </c>
      <c r="S1654">
        <v>0.48</v>
      </c>
    </row>
    <row r="1655" spans="1:19">
      <c r="A1655" s="329">
        <v>42207</v>
      </c>
      <c r="B1655" s="278" t="s">
        <v>447</v>
      </c>
      <c r="C1655">
        <v>0.15</v>
      </c>
      <c r="D1655" s="278" t="s">
        <v>447</v>
      </c>
      <c r="E1655">
        <v>0.16</v>
      </c>
      <c r="F1655" s="278" t="s">
        <v>447</v>
      </c>
      <c r="G1655">
        <v>0.16</v>
      </c>
      <c r="H1655" s="278" t="s">
        <v>447</v>
      </c>
      <c r="I1655">
        <v>0.22</v>
      </c>
      <c r="J1655" s="278" t="s">
        <v>447</v>
      </c>
      <c r="K1655">
        <v>0.24</v>
      </c>
      <c r="L1655" s="278" t="s">
        <v>447</v>
      </c>
      <c r="M1655">
        <v>0.31</v>
      </c>
      <c r="N1655" s="278" t="s">
        <v>447</v>
      </c>
      <c r="O1655">
        <v>0.39</v>
      </c>
      <c r="P1655" s="278" t="s">
        <v>447</v>
      </c>
      <c r="Q1655">
        <v>0.45</v>
      </c>
      <c r="R1655" s="278" t="s">
        <v>447</v>
      </c>
      <c r="S1655">
        <v>0.48</v>
      </c>
    </row>
    <row r="1656" spans="1:19">
      <c r="A1656" s="329">
        <v>42208</v>
      </c>
      <c r="B1656" s="278" t="s">
        <v>447</v>
      </c>
      <c r="C1656">
        <v>0.15</v>
      </c>
      <c r="D1656" s="278" t="s">
        <v>447</v>
      </c>
      <c r="E1656">
        <v>0.16</v>
      </c>
      <c r="F1656" s="278" t="s">
        <v>447</v>
      </c>
      <c r="G1656">
        <v>0.16</v>
      </c>
      <c r="H1656" s="278" t="s">
        <v>447</v>
      </c>
      <c r="I1656">
        <v>0.22</v>
      </c>
      <c r="J1656" s="278" t="s">
        <v>447</v>
      </c>
      <c r="K1656">
        <v>0.24</v>
      </c>
      <c r="L1656" s="278" t="s">
        <v>447</v>
      </c>
      <c r="M1656">
        <v>0.31</v>
      </c>
      <c r="N1656" s="278" t="s">
        <v>447</v>
      </c>
      <c r="O1656">
        <v>0.39</v>
      </c>
      <c r="P1656" s="278" t="s">
        <v>447</v>
      </c>
      <c r="Q1656">
        <v>0.45</v>
      </c>
      <c r="R1656" s="278" t="s">
        <v>447</v>
      </c>
      <c r="S1656">
        <v>0.48</v>
      </c>
    </row>
    <row r="1657" spans="1:19">
      <c r="A1657" s="329">
        <v>42209</v>
      </c>
      <c r="B1657" s="278" t="s">
        <v>447</v>
      </c>
      <c r="C1657">
        <v>0.15</v>
      </c>
      <c r="D1657" s="278" t="s">
        <v>447</v>
      </c>
      <c r="E1657">
        <v>0.16</v>
      </c>
      <c r="F1657" s="278" t="s">
        <v>447</v>
      </c>
      <c r="G1657">
        <v>0.16</v>
      </c>
      <c r="H1657" s="278" t="s">
        <v>447</v>
      </c>
      <c r="I1657">
        <v>0.22</v>
      </c>
      <c r="J1657" s="278" t="s">
        <v>447</v>
      </c>
      <c r="K1657">
        <v>0.24</v>
      </c>
      <c r="L1657" s="278" t="s">
        <v>447</v>
      </c>
      <c r="M1657">
        <v>0.3</v>
      </c>
      <c r="N1657" s="278" t="s">
        <v>447</v>
      </c>
      <c r="O1657">
        <v>0.39</v>
      </c>
      <c r="P1657" s="278" t="s">
        <v>447</v>
      </c>
      <c r="Q1657">
        <v>0.45</v>
      </c>
      <c r="R1657" s="278" t="s">
        <v>447</v>
      </c>
      <c r="S1657">
        <v>0.48</v>
      </c>
    </row>
    <row r="1658" spans="1:19">
      <c r="A1658" s="329">
        <v>42212</v>
      </c>
      <c r="B1658" s="278" t="s">
        <v>447</v>
      </c>
      <c r="C1658">
        <v>0.15</v>
      </c>
      <c r="D1658" s="278" t="s">
        <v>447</v>
      </c>
      <c r="E1658">
        <v>0.16</v>
      </c>
      <c r="F1658" s="278" t="s">
        <v>447</v>
      </c>
      <c r="G1658">
        <v>0.16</v>
      </c>
      <c r="H1658" s="278" t="s">
        <v>447</v>
      </c>
      <c r="I1658">
        <v>0.22</v>
      </c>
      <c r="J1658" s="278" t="s">
        <v>447</v>
      </c>
      <c r="K1658">
        <v>0.24</v>
      </c>
      <c r="L1658" s="278" t="s">
        <v>447</v>
      </c>
      <c r="M1658">
        <v>0.3</v>
      </c>
      <c r="N1658" s="278" t="s">
        <v>447</v>
      </c>
      <c r="O1658">
        <v>0.39</v>
      </c>
      <c r="P1658" s="278" t="s">
        <v>447</v>
      </c>
      <c r="Q1658">
        <v>0.45</v>
      </c>
      <c r="R1658" s="278" t="s">
        <v>447</v>
      </c>
      <c r="S1658">
        <v>0.48</v>
      </c>
    </row>
    <row r="1659" spans="1:19">
      <c r="A1659" s="329">
        <v>42213</v>
      </c>
      <c r="B1659" s="278" t="s">
        <v>447</v>
      </c>
      <c r="C1659">
        <v>0.15</v>
      </c>
      <c r="D1659" s="278" t="s">
        <v>447</v>
      </c>
      <c r="E1659">
        <v>0.16</v>
      </c>
      <c r="F1659" s="278" t="s">
        <v>447</v>
      </c>
      <c r="G1659">
        <v>0.16</v>
      </c>
      <c r="H1659" s="278" t="s">
        <v>447</v>
      </c>
      <c r="I1659">
        <v>0.22</v>
      </c>
      <c r="J1659" s="278" t="s">
        <v>447</v>
      </c>
      <c r="K1659">
        <v>0.24</v>
      </c>
      <c r="L1659" s="278" t="s">
        <v>447</v>
      </c>
      <c r="M1659">
        <v>0.3</v>
      </c>
      <c r="N1659" s="278" t="s">
        <v>447</v>
      </c>
      <c r="O1659">
        <v>0.39</v>
      </c>
      <c r="P1659" s="278" t="s">
        <v>447</v>
      </c>
      <c r="Q1659">
        <v>0.45</v>
      </c>
      <c r="R1659" s="278" t="s">
        <v>447</v>
      </c>
      <c r="S1659">
        <v>0.48</v>
      </c>
    </row>
    <row r="1660" spans="1:19">
      <c r="A1660" s="329">
        <v>42214</v>
      </c>
      <c r="B1660" s="278" t="s">
        <v>447</v>
      </c>
      <c r="C1660">
        <v>0.15</v>
      </c>
      <c r="D1660" s="278" t="s">
        <v>447</v>
      </c>
      <c r="E1660">
        <v>0.16</v>
      </c>
      <c r="F1660" s="278" t="s">
        <v>447</v>
      </c>
      <c r="G1660">
        <v>0.16</v>
      </c>
      <c r="H1660" s="278" t="s">
        <v>447</v>
      </c>
      <c r="I1660">
        <v>0.22</v>
      </c>
      <c r="J1660" s="278" t="s">
        <v>447</v>
      </c>
      <c r="K1660">
        <v>0.24</v>
      </c>
      <c r="L1660" s="278" t="s">
        <v>447</v>
      </c>
      <c r="M1660">
        <v>0.3</v>
      </c>
      <c r="N1660" s="278" t="s">
        <v>447</v>
      </c>
      <c r="O1660">
        <v>0.39</v>
      </c>
      <c r="P1660" s="278" t="s">
        <v>447</v>
      </c>
      <c r="Q1660">
        <v>0.45</v>
      </c>
      <c r="R1660" s="278" t="s">
        <v>447</v>
      </c>
      <c r="S1660">
        <v>0.48</v>
      </c>
    </row>
    <row r="1661" spans="1:19">
      <c r="A1661" s="329">
        <v>42215</v>
      </c>
      <c r="B1661" s="278" t="s">
        <v>447</v>
      </c>
      <c r="C1661">
        <v>0.15</v>
      </c>
      <c r="D1661" s="278" t="s">
        <v>447</v>
      </c>
      <c r="E1661">
        <v>0.16</v>
      </c>
      <c r="F1661" s="278" t="s">
        <v>447</v>
      </c>
      <c r="G1661">
        <v>0.16</v>
      </c>
      <c r="H1661" s="278" t="s">
        <v>447</v>
      </c>
      <c r="I1661">
        <v>0.22</v>
      </c>
      <c r="J1661" s="278" t="s">
        <v>447</v>
      </c>
      <c r="K1661">
        <v>0.24</v>
      </c>
      <c r="L1661" s="278" t="s">
        <v>447</v>
      </c>
      <c r="M1661">
        <v>0.3</v>
      </c>
      <c r="N1661" s="278" t="s">
        <v>447</v>
      </c>
      <c r="O1661">
        <v>0.39</v>
      </c>
      <c r="P1661" s="278" t="s">
        <v>447</v>
      </c>
      <c r="Q1661">
        <v>0.45</v>
      </c>
      <c r="R1661" s="278" t="s">
        <v>447</v>
      </c>
      <c r="S1661">
        <v>0.48</v>
      </c>
    </row>
    <row r="1662" spans="1:19">
      <c r="A1662" s="329">
        <v>42216</v>
      </c>
      <c r="B1662" s="278" t="s">
        <v>447</v>
      </c>
      <c r="C1662">
        <v>0.15</v>
      </c>
      <c r="D1662" s="278" t="s">
        <v>447</v>
      </c>
      <c r="E1662">
        <v>0.16</v>
      </c>
      <c r="F1662" s="278" t="s">
        <v>447</v>
      </c>
      <c r="G1662">
        <v>0.16</v>
      </c>
      <c r="H1662" s="278" t="s">
        <v>447</v>
      </c>
      <c r="I1662">
        <v>0.22</v>
      </c>
      <c r="J1662" s="278" t="s">
        <v>447</v>
      </c>
      <c r="K1662">
        <v>0.24</v>
      </c>
      <c r="L1662" s="278" t="s">
        <v>447</v>
      </c>
      <c r="M1662">
        <v>0.31</v>
      </c>
      <c r="N1662" s="278" t="s">
        <v>447</v>
      </c>
      <c r="O1662">
        <v>0.39</v>
      </c>
      <c r="P1662" s="278" t="s">
        <v>447</v>
      </c>
      <c r="Q1662">
        <v>0.45</v>
      </c>
      <c r="R1662" s="278" t="s">
        <v>447</v>
      </c>
      <c r="S1662">
        <v>0.48</v>
      </c>
    </row>
    <row r="1663" spans="1:19">
      <c r="A1663" s="329">
        <v>42219</v>
      </c>
      <c r="B1663" s="278" t="s">
        <v>447</v>
      </c>
      <c r="C1663">
        <v>0.15</v>
      </c>
      <c r="D1663" s="278" t="s">
        <v>447</v>
      </c>
      <c r="E1663">
        <v>0.16</v>
      </c>
      <c r="F1663" s="278" t="s">
        <v>447</v>
      </c>
      <c r="G1663">
        <v>0.16</v>
      </c>
      <c r="H1663" s="278" t="s">
        <v>447</v>
      </c>
      <c r="I1663">
        <v>0.22</v>
      </c>
      <c r="J1663" s="278" t="s">
        <v>447</v>
      </c>
      <c r="K1663">
        <v>0.24</v>
      </c>
      <c r="L1663" s="278" t="s">
        <v>447</v>
      </c>
      <c r="M1663">
        <v>0.31</v>
      </c>
      <c r="N1663" s="278" t="s">
        <v>447</v>
      </c>
      <c r="O1663">
        <v>0.39</v>
      </c>
      <c r="P1663" s="278" t="s">
        <v>447</v>
      </c>
      <c r="Q1663">
        <v>0.45</v>
      </c>
      <c r="R1663" s="278" t="s">
        <v>447</v>
      </c>
      <c r="S1663">
        <v>0.48</v>
      </c>
    </row>
    <row r="1664" spans="1:19">
      <c r="A1664" s="329">
        <v>42220</v>
      </c>
      <c r="B1664" s="278" t="s">
        <v>447</v>
      </c>
      <c r="C1664">
        <v>0.15</v>
      </c>
      <c r="D1664" s="278" t="s">
        <v>447</v>
      </c>
      <c r="E1664">
        <v>0.16</v>
      </c>
      <c r="F1664" s="278" t="s">
        <v>447</v>
      </c>
      <c r="G1664">
        <v>0.16</v>
      </c>
      <c r="H1664" s="278" t="s">
        <v>447</v>
      </c>
      <c r="I1664">
        <v>0.22</v>
      </c>
      <c r="J1664" s="278" t="s">
        <v>447</v>
      </c>
      <c r="K1664">
        <v>0.24</v>
      </c>
      <c r="L1664" s="278" t="s">
        <v>447</v>
      </c>
      <c r="M1664">
        <v>0.31</v>
      </c>
      <c r="N1664" s="278" t="s">
        <v>447</v>
      </c>
      <c r="O1664">
        <v>0.39</v>
      </c>
      <c r="P1664" s="278" t="s">
        <v>447</v>
      </c>
      <c r="Q1664">
        <v>0.45</v>
      </c>
      <c r="R1664" s="278" t="s">
        <v>447</v>
      </c>
      <c r="S1664">
        <v>0.48</v>
      </c>
    </row>
    <row r="1665" spans="1:19">
      <c r="A1665" s="329">
        <v>42221</v>
      </c>
      <c r="B1665" s="278" t="s">
        <v>447</v>
      </c>
      <c r="C1665">
        <v>0.15</v>
      </c>
      <c r="D1665" s="278" t="s">
        <v>447</v>
      </c>
      <c r="E1665">
        <v>0.16</v>
      </c>
      <c r="F1665" s="278" t="s">
        <v>447</v>
      </c>
      <c r="G1665">
        <v>0.16</v>
      </c>
      <c r="H1665" s="278" t="s">
        <v>447</v>
      </c>
      <c r="I1665">
        <v>0.22</v>
      </c>
      <c r="J1665" s="278" t="s">
        <v>447</v>
      </c>
      <c r="K1665">
        <v>0.24</v>
      </c>
      <c r="L1665" s="278" t="s">
        <v>447</v>
      </c>
      <c r="M1665">
        <v>0.31</v>
      </c>
      <c r="N1665" s="278" t="s">
        <v>447</v>
      </c>
      <c r="O1665">
        <v>0.39</v>
      </c>
      <c r="P1665" s="278" t="s">
        <v>447</v>
      </c>
      <c r="Q1665">
        <v>0.45</v>
      </c>
      <c r="R1665" s="278" t="s">
        <v>447</v>
      </c>
      <c r="S1665">
        <v>0.48</v>
      </c>
    </row>
    <row r="1666" spans="1:19">
      <c r="A1666" s="329">
        <v>42222</v>
      </c>
      <c r="B1666" s="278" t="s">
        <v>447</v>
      </c>
      <c r="C1666">
        <v>0.15</v>
      </c>
      <c r="D1666" s="278" t="s">
        <v>447</v>
      </c>
      <c r="E1666">
        <v>0.16</v>
      </c>
      <c r="F1666" s="278" t="s">
        <v>447</v>
      </c>
      <c r="G1666">
        <v>0.16</v>
      </c>
      <c r="H1666" s="278" t="s">
        <v>447</v>
      </c>
      <c r="I1666">
        <v>0.22</v>
      </c>
      <c r="J1666" s="278" t="s">
        <v>447</v>
      </c>
      <c r="K1666">
        <v>0.24</v>
      </c>
      <c r="L1666" s="278" t="s">
        <v>447</v>
      </c>
      <c r="M1666">
        <v>0.31</v>
      </c>
      <c r="N1666" s="278" t="s">
        <v>447</v>
      </c>
      <c r="O1666">
        <v>0.39</v>
      </c>
      <c r="P1666" s="278" t="s">
        <v>447</v>
      </c>
      <c r="Q1666">
        <v>0.45</v>
      </c>
      <c r="R1666" s="278" t="s">
        <v>447</v>
      </c>
      <c r="S1666">
        <v>0.49</v>
      </c>
    </row>
    <row r="1667" spans="1:19">
      <c r="A1667" s="329">
        <v>42223</v>
      </c>
      <c r="B1667" s="278" t="s">
        <v>447</v>
      </c>
      <c r="C1667">
        <v>0.15</v>
      </c>
      <c r="D1667" s="278" t="s">
        <v>447</v>
      </c>
      <c r="E1667">
        <v>0.16</v>
      </c>
      <c r="F1667" s="278" t="s">
        <v>447</v>
      </c>
      <c r="G1667">
        <v>0.16</v>
      </c>
      <c r="H1667" s="278" t="s">
        <v>447</v>
      </c>
      <c r="I1667">
        <v>0.22</v>
      </c>
      <c r="J1667" s="278" t="s">
        <v>447</v>
      </c>
      <c r="K1667">
        <v>0.24</v>
      </c>
      <c r="L1667" s="278" t="s">
        <v>447</v>
      </c>
      <c r="M1667">
        <v>0.31</v>
      </c>
      <c r="N1667" s="278" t="s">
        <v>447</v>
      </c>
      <c r="O1667">
        <v>0.39</v>
      </c>
      <c r="P1667" s="278" t="s">
        <v>447</v>
      </c>
      <c r="Q1667">
        <v>0.45</v>
      </c>
      <c r="R1667" s="278" t="s">
        <v>447</v>
      </c>
      <c r="S1667">
        <v>0.48</v>
      </c>
    </row>
    <row r="1668" spans="1:19">
      <c r="A1668" s="329">
        <v>42226</v>
      </c>
      <c r="B1668" s="278" t="s">
        <v>447</v>
      </c>
      <c r="C1668">
        <v>0.15</v>
      </c>
      <c r="D1668" s="278" t="s">
        <v>447</v>
      </c>
      <c r="E1668">
        <v>0.16</v>
      </c>
      <c r="F1668" s="278" t="s">
        <v>447</v>
      </c>
      <c r="G1668">
        <v>0.16</v>
      </c>
      <c r="H1668" s="278" t="s">
        <v>447</v>
      </c>
      <c r="I1668">
        <v>0.22</v>
      </c>
      <c r="J1668" s="278" t="s">
        <v>447</v>
      </c>
      <c r="K1668">
        <v>0.24</v>
      </c>
      <c r="L1668" s="278" t="s">
        <v>447</v>
      </c>
      <c r="M1668">
        <v>0.31</v>
      </c>
      <c r="N1668" s="278" t="s">
        <v>447</v>
      </c>
      <c r="O1668">
        <v>0.39</v>
      </c>
      <c r="P1668" s="278" t="s">
        <v>447</v>
      </c>
      <c r="Q1668">
        <v>0.45</v>
      </c>
      <c r="R1668" s="278" t="s">
        <v>447</v>
      </c>
      <c r="S1668">
        <v>0.48</v>
      </c>
    </row>
    <row r="1669" spans="1:19">
      <c r="A1669" s="329">
        <v>42227</v>
      </c>
      <c r="B1669" s="278" t="s">
        <v>447</v>
      </c>
      <c r="C1669">
        <v>0.15</v>
      </c>
      <c r="D1669" s="278" t="s">
        <v>447</v>
      </c>
      <c r="E1669">
        <v>0.16</v>
      </c>
      <c r="F1669" s="278" t="s">
        <v>447</v>
      </c>
      <c r="G1669">
        <v>0.16</v>
      </c>
      <c r="H1669" s="278" t="s">
        <v>447</v>
      </c>
      <c r="I1669">
        <v>0.22</v>
      </c>
      <c r="J1669" s="278" t="s">
        <v>447</v>
      </c>
      <c r="K1669">
        <v>0.24</v>
      </c>
      <c r="L1669" s="278" t="s">
        <v>447</v>
      </c>
      <c r="M1669">
        <v>0.31</v>
      </c>
      <c r="N1669" s="278" t="s">
        <v>447</v>
      </c>
      <c r="O1669">
        <v>0.39</v>
      </c>
      <c r="P1669" s="278" t="s">
        <v>447</v>
      </c>
      <c r="Q1669">
        <v>0.45</v>
      </c>
      <c r="R1669" s="278" t="s">
        <v>447</v>
      </c>
      <c r="S1669">
        <v>0.48</v>
      </c>
    </row>
    <row r="1670" spans="1:19">
      <c r="A1670" s="329">
        <v>42228</v>
      </c>
      <c r="B1670" s="278" t="s">
        <v>447</v>
      </c>
      <c r="C1670">
        <v>0.15</v>
      </c>
      <c r="D1670" s="278" t="s">
        <v>447</v>
      </c>
      <c r="E1670">
        <v>0.16</v>
      </c>
      <c r="F1670" s="278" t="s">
        <v>447</v>
      </c>
      <c r="G1670">
        <v>0.16</v>
      </c>
      <c r="H1670" s="278" t="s">
        <v>447</v>
      </c>
      <c r="I1670">
        <v>0.22</v>
      </c>
      <c r="J1670" s="278" t="s">
        <v>447</v>
      </c>
      <c r="K1670">
        <v>0.24</v>
      </c>
      <c r="L1670" s="278" t="s">
        <v>447</v>
      </c>
      <c r="M1670">
        <v>0.31</v>
      </c>
      <c r="N1670" s="278" t="s">
        <v>447</v>
      </c>
      <c r="O1670">
        <v>0.39</v>
      </c>
      <c r="P1670" s="278" t="s">
        <v>447</v>
      </c>
      <c r="Q1670">
        <v>0.45</v>
      </c>
      <c r="R1670" s="278" t="s">
        <v>447</v>
      </c>
      <c r="S1670">
        <v>0.48</v>
      </c>
    </row>
    <row r="1671" spans="1:19">
      <c r="A1671" s="329">
        <v>42229</v>
      </c>
      <c r="B1671" s="278" t="s">
        <v>447</v>
      </c>
      <c r="C1671">
        <v>0.15</v>
      </c>
      <c r="D1671" s="278" t="s">
        <v>447</v>
      </c>
      <c r="E1671">
        <v>0.16</v>
      </c>
      <c r="F1671" s="278" t="s">
        <v>447</v>
      </c>
      <c r="G1671">
        <v>0.16</v>
      </c>
      <c r="H1671" s="278" t="s">
        <v>447</v>
      </c>
      <c r="I1671">
        <v>0.22</v>
      </c>
      <c r="J1671" s="278" t="s">
        <v>447</v>
      </c>
      <c r="K1671">
        <v>0.24</v>
      </c>
      <c r="L1671" s="278" t="s">
        <v>447</v>
      </c>
      <c r="M1671">
        <v>0.31</v>
      </c>
      <c r="N1671" s="278" t="s">
        <v>447</v>
      </c>
      <c r="O1671">
        <v>0.39</v>
      </c>
      <c r="P1671" s="278" t="s">
        <v>447</v>
      </c>
      <c r="Q1671">
        <v>0.45</v>
      </c>
      <c r="R1671" s="278" t="s">
        <v>447</v>
      </c>
      <c r="S1671">
        <v>0.48</v>
      </c>
    </row>
    <row r="1672" spans="1:19">
      <c r="A1672" s="329">
        <v>42230</v>
      </c>
      <c r="B1672" s="278" t="s">
        <v>447</v>
      </c>
      <c r="C1672">
        <v>0.15</v>
      </c>
      <c r="D1672" s="278" t="s">
        <v>447</v>
      </c>
      <c r="E1672">
        <v>0.16</v>
      </c>
      <c r="F1672" s="278" t="s">
        <v>447</v>
      </c>
      <c r="G1672">
        <v>0.16</v>
      </c>
      <c r="H1672" s="278" t="s">
        <v>447</v>
      </c>
      <c r="I1672">
        <v>0.22</v>
      </c>
      <c r="J1672" s="278" t="s">
        <v>447</v>
      </c>
      <c r="K1672">
        <v>0.24</v>
      </c>
      <c r="L1672" s="278" t="s">
        <v>447</v>
      </c>
      <c r="M1672">
        <v>0.31</v>
      </c>
      <c r="N1672" s="278" t="s">
        <v>447</v>
      </c>
      <c r="O1672">
        <v>0.39</v>
      </c>
      <c r="P1672" s="278" t="s">
        <v>447</v>
      </c>
      <c r="Q1672">
        <v>0.45</v>
      </c>
      <c r="R1672" s="278" t="s">
        <v>447</v>
      </c>
      <c r="S1672">
        <v>0.48</v>
      </c>
    </row>
    <row r="1673" spans="1:19">
      <c r="A1673" s="329">
        <v>42233</v>
      </c>
      <c r="B1673" s="278" t="s">
        <v>447</v>
      </c>
      <c r="C1673">
        <v>0.15</v>
      </c>
      <c r="D1673" s="278" t="s">
        <v>447</v>
      </c>
      <c r="E1673">
        <v>0.16</v>
      </c>
      <c r="F1673" s="278" t="s">
        <v>447</v>
      </c>
      <c r="G1673">
        <v>0.16</v>
      </c>
      <c r="H1673" s="278" t="s">
        <v>447</v>
      </c>
      <c r="I1673">
        <v>0.22</v>
      </c>
      <c r="J1673" s="278" t="s">
        <v>447</v>
      </c>
      <c r="K1673">
        <v>0.24</v>
      </c>
      <c r="L1673" s="278" t="s">
        <v>447</v>
      </c>
      <c r="M1673">
        <v>0.31</v>
      </c>
      <c r="N1673" s="278" t="s">
        <v>447</v>
      </c>
      <c r="O1673">
        <v>0.39</v>
      </c>
      <c r="P1673" s="278" t="s">
        <v>447</v>
      </c>
      <c r="Q1673">
        <v>0.45</v>
      </c>
      <c r="R1673" s="278" t="s">
        <v>447</v>
      </c>
      <c r="S1673">
        <v>0.48</v>
      </c>
    </row>
    <row r="1674" spans="1:19">
      <c r="A1674" s="329">
        <v>42234</v>
      </c>
      <c r="B1674" s="278" t="s">
        <v>447</v>
      </c>
      <c r="C1674">
        <v>0.15</v>
      </c>
      <c r="D1674" s="278" t="s">
        <v>447</v>
      </c>
      <c r="E1674">
        <v>0.16</v>
      </c>
      <c r="F1674" s="278" t="s">
        <v>447</v>
      </c>
      <c r="G1674">
        <v>0.16</v>
      </c>
      <c r="H1674" s="278" t="s">
        <v>447</v>
      </c>
      <c r="I1674">
        <v>0.22</v>
      </c>
      <c r="J1674" s="278" t="s">
        <v>447</v>
      </c>
      <c r="K1674">
        <v>0.24</v>
      </c>
      <c r="L1674" s="278" t="s">
        <v>447</v>
      </c>
      <c r="M1674">
        <v>0.31</v>
      </c>
      <c r="N1674" s="278" t="s">
        <v>447</v>
      </c>
      <c r="O1674">
        <v>0.39</v>
      </c>
      <c r="P1674" s="278" t="s">
        <v>447</v>
      </c>
      <c r="Q1674">
        <v>0.45</v>
      </c>
      <c r="R1674" s="278" t="s">
        <v>447</v>
      </c>
      <c r="S1674">
        <v>0.49</v>
      </c>
    </row>
    <row r="1675" spans="1:19">
      <c r="A1675" s="329">
        <v>42235</v>
      </c>
      <c r="B1675" s="278" t="s">
        <v>447</v>
      </c>
      <c r="C1675">
        <v>0.15</v>
      </c>
      <c r="D1675" s="278" t="s">
        <v>447</v>
      </c>
      <c r="E1675">
        <v>0.16</v>
      </c>
      <c r="F1675" s="278" t="s">
        <v>447</v>
      </c>
      <c r="G1675">
        <v>0.16</v>
      </c>
      <c r="H1675" s="278" t="s">
        <v>447</v>
      </c>
      <c r="I1675">
        <v>0.22</v>
      </c>
      <c r="J1675" s="278" t="s">
        <v>447</v>
      </c>
      <c r="K1675">
        <v>0.24</v>
      </c>
      <c r="L1675" s="278" t="s">
        <v>447</v>
      </c>
      <c r="M1675">
        <v>0.31</v>
      </c>
      <c r="N1675" s="278" t="s">
        <v>447</v>
      </c>
      <c r="O1675">
        <v>0.39</v>
      </c>
      <c r="P1675" s="278" t="s">
        <v>447</v>
      </c>
      <c r="Q1675">
        <v>0.45</v>
      </c>
      <c r="R1675" s="278" t="s">
        <v>447</v>
      </c>
      <c r="S1675">
        <v>0.48</v>
      </c>
    </row>
    <row r="1676" spans="1:19">
      <c r="A1676" s="329">
        <v>42236</v>
      </c>
      <c r="B1676" s="278" t="s">
        <v>447</v>
      </c>
      <c r="C1676">
        <v>0.15</v>
      </c>
      <c r="D1676" s="278" t="s">
        <v>447</v>
      </c>
      <c r="E1676">
        <v>0.15</v>
      </c>
      <c r="F1676" s="278" t="s">
        <v>447</v>
      </c>
      <c r="G1676">
        <v>0.16</v>
      </c>
      <c r="H1676" s="278" t="s">
        <v>447</v>
      </c>
      <c r="I1676">
        <v>0.22</v>
      </c>
      <c r="J1676" s="278" t="s">
        <v>447</v>
      </c>
      <c r="K1676">
        <v>0.24</v>
      </c>
      <c r="L1676" s="278" t="s">
        <v>447</v>
      </c>
      <c r="M1676">
        <v>0.31</v>
      </c>
      <c r="N1676" s="278" t="s">
        <v>447</v>
      </c>
      <c r="O1676">
        <v>0.39</v>
      </c>
      <c r="P1676" s="278" t="s">
        <v>447</v>
      </c>
      <c r="Q1676">
        <v>0.45</v>
      </c>
      <c r="R1676" s="278" t="s">
        <v>447</v>
      </c>
      <c r="S1676">
        <v>0.49</v>
      </c>
    </row>
    <row r="1677" spans="1:19">
      <c r="A1677" s="329">
        <v>42237</v>
      </c>
      <c r="B1677" s="278" t="s">
        <v>447</v>
      </c>
      <c r="C1677">
        <v>0.14000000000000001</v>
      </c>
      <c r="D1677" s="278" t="s">
        <v>447</v>
      </c>
      <c r="E1677">
        <v>0.15</v>
      </c>
      <c r="F1677" s="278" t="s">
        <v>447</v>
      </c>
      <c r="G1677">
        <v>0.16</v>
      </c>
      <c r="H1677" s="278" t="s">
        <v>447</v>
      </c>
      <c r="I1677">
        <v>0.22</v>
      </c>
      <c r="J1677" s="278" t="s">
        <v>447</v>
      </c>
      <c r="K1677">
        <v>0.24</v>
      </c>
      <c r="L1677" s="278" t="s">
        <v>447</v>
      </c>
      <c r="M1677">
        <v>0.31</v>
      </c>
      <c r="N1677" s="278" t="s">
        <v>447</v>
      </c>
      <c r="O1677">
        <v>0.39</v>
      </c>
      <c r="P1677" s="278" t="s">
        <v>447</v>
      </c>
      <c r="Q1677">
        <v>0.45</v>
      </c>
      <c r="R1677" s="278" t="s">
        <v>447</v>
      </c>
      <c r="S1677">
        <v>0.48</v>
      </c>
    </row>
    <row r="1678" spans="1:19">
      <c r="A1678" s="329">
        <v>42240</v>
      </c>
      <c r="B1678" s="278" t="s">
        <v>447</v>
      </c>
      <c r="C1678">
        <v>0.14000000000000001</v>
      </c>
      <c r="D1678" s="278" t="s">
        <v>447</v>
      </c>
      <c r="E1678">
        <v>0.15</v>
      </c>
      <c r="F1678" s="278" t="s">
        <v>447</v>
      </c>
      <c r="G1678">
        <v>0.16</v>
      </c>
      <c r="H1678" s="278" t="s">
        <v>447</v>
      </c>
      <c r="I1678">
        <v>0.22</v>
      </c>
      <c r="J1678" s="278" t="s">
        <v>447</v>
      </c>
      <c r="K1678">
        <v>0.24</v>
      </c>
      <c r="L1678" s="278" t="s">
        <v>447</v>
      </c>
      <c r="M1678">
        <v>0.31</v>
      </c>
      <c r="N1678" s="278" t="s">
        <v>447</v>
      </c>
      <c r="O1678">
        <v>0.39</v>
      </c>
      <c r="P1678" s="278" t="s">
        <v>447</v>
      </c>
      <c r="Q1678">
        <v>0.45</v>
      </c>
      <c r="R1678" s="278" t="s">
        <v>447</v>
      </c>
      <c r="S1678">
        <v>0.48</v>
      </c>
    </row>
    <row r="1679" spans="1:19">
      <c r="A1679" s="329">
        <v>42241</v>
      </c>
      <c r="B1679" s="278" t="s">
        <v>447</v>
      </c>
      <c r="C1679">
        <v>0.14000000000000001</v>
      </c>
      <c r="D1679" s="278" t="s">
        <v>447</v>
      </c>
      <c r="E1679">
        <v>0.15</v>
      </c>
      <c r="F1679" s="278" t="s">
        <v>447</v>
      </c>
      <c r="G1679">
        <v>0.16</v>
      </c>
      <c r="H1679" s="278" t="s">
        <v>447</v>
      </c>
      <c r="I1679">
        <v>0.22</v>
      </c>
      <c r="J1679" s="278" t="s">
        <v>447</v>
      </c>
      <c r="K1679">
        <v>0.24</v>
      </c>
      <c r="L1679" s="278" t="s">
        <v>447</v>
      </c>
      <c r="M1679">
        <v>0.31</v>
      </c>
      <c r="N1679" s="278" t="s">
        <v>447</v>
      </c>
      <c r="O1679">
        <v>0.39</v>
      </c>
      <c r="P1679" s="278" t="s">
        <v>447</v>
      </c>
      <c r="Q1679">
        <v>0.45</v>
      </c>
      <c r="R1679" s="278" t="s">
        <v>447</v>
      </c>
      <c r="S1679">
        <v>0.48</v>
      </c>
    </row>
    <row r="1680" spans="1:19">
      <c r="A1680" s="329">
        <v>42242</v>
      </c>
      <c r="B1680" s="278" t="s">
        <v>447</v>
      </c>
      <c r="C1680">
        <v>0.14000000000000001</v>
      </c>
      <c r="D1680" s="278" t="s">
        <v>447</v>
      </c>
      <c r="E1680">
        <v>0.15</v>
      </c>
      <c r="F1680" s="278" t="s">
        <v>447</v>
      </c>
      <c r="G1680">
        <v>0.16</v>
      </c>
      <c r="H1680" s="278" t="s">
        <v>447</v>
      </c>
      <c r="I1680">
        <v>0.22</v>
      </c>
      <c r="J1680" s="278" t="s">
        <v>447</v>
      </c>
      <c r="K1680">
        <v>0.24</v>
      </c>
      <c r="L1680" s="278" t="s">
        <v>447</v>
      </c>
      <c r="M1680">
        <v>0.31</v>
      </c>
      <c r="N1680" s="278" t="s">
        <v>447</v>
      </c>
      <c r="O1680">
        <v>0.39</v>
      </c>
      <c r="P1680" s="278" t="s">
        <v>447</v>
      </c>
      <c r="Q1680">
        <v>0.45</v>
      </c>
      <c r="R1680" s="278" t="s">
        <v>447</v>
      </c>
      <c r="S1680">
        <v>0.48</v>
      </c>
    </row>
    <row r="1681" spans="1:19">
      <c r="A1681" s="329">
        <v>42243</v>
      </c>
      <c r="B1681" s="278" t="s">
        <v>447</v>
      </c>
      <c r="C1681">
        <v>0.14000000000000001</v>
      </c>
      <c r="D1681" s="278" t="s">
        <v>447</v>
      </c>
      <c r="E1681">
        <v>0.15</v>
      </c>
      <c r="F1681" s="278" t="s">
        <v>447</v>
      </c>
      <c r="G1681">
        <v>0.16</v>
      </c>
      <c r="H1681" s="278" t="s">
        <v>447</v>
      </c>
      <c r="I1681">
        <v>0.22</v>
      </c>
      <c r="J1681" s="278" t="s">
        <v>447</v>
      </c>
      <c r="K1681">
        <v>0.24</v>
      </c>
      <c r="L1681" s="278" t="s">
        <v>447</v>
      </c>
      <c r="M1681">
        <v>0.31</v>
      </c>
      <c r="N1681" s="278" t="s">
        <v>447</v>
      </c>
      <c r="O1681">
        <v>0.39</v>
      </c>
      <c r="P1681" s="278" t="s">
        <v>447</v>
      </c>
      <c r="Q1681">
        <v>0.45</v>
      </c>
      <c r="R1681" s="278" t="s">
        <v>447</v>
      </c>
      <c r="S1681">
        <v>0.48</v>
      </c>
    </row>
    <row r="1682" spans="1:19">
      <c r="A1682" s="329">
        <v>42244</v>
      </c>
      <c r="B1682" s="278" t="s">
        <v>447</v>
      </c>
      <c r="C1682">
        <v>0.14000000000000001</v>
      </c>
      <c r="D1682" s="278" t="s">
        <v>447</v>
      </c>
      <c r="E1682">
        <v>0.15</v>
      </c>
      <c r="F1682" s="278" t="s">
        <v>447</v>
      </c>
      <c r="G1682">
        <v>0.16</v>
      </c>
      <c r="H1682" s="278" t="s">
        <v>447</v>
      </c>
      <c r="I1682">
        <v>0.22</v>
      </c>
      <c r="J1682" s="278" t="s">
        <v>447</v>
      </c>
      <c r="K1682">
        <v>0.24</v>
      </c>
      <c r="L1682" s="278" t="s">
        <v>447</v>
      </c>
      <c r="M1682">
        <v>0.31</v>
      </c>
      <c r="N1682" s="278" t="s">
        <v>447</v>
      </c>
      <c r="O1682">
        <v>0.39</v>
      </c>
      <c r="P1682" s="278" t="s">
        <v>447</v>
      </c>
      <c r="Q1682">
        <v>0.45</v>
      </c>
      <c r="R1682" s="278" t="s">
        <v>447</v>
      </c>
      <c r="S1682">
        <v>0.48</v>
      </c>
    </row>
    <row r="1683" spans="1:19">
      <c r="A1683" s="329">
        <v>42247</v>
      </c>
      <c r="B1683" s="278" t="s">
        <v>447</v>
      </c>
      <c r="C1683">
        <v>0.14000000000000001</v>
      </c>
      <c r="D1683" s="278" t="s">
        <v>447</v>
      </c>
      <c r="E1683">
        <v>0.15</v>
      </c>
      <c r="F1683" s="278" t="s">
        <v>447</v>
      </c>
      <c r="G1683">
        <v>0.16</v>
      </c>
      <c r="H1683" s="278" t="s">
        <v>447</v>
      </c>
      <c r="I1683">
        <v>0.22</v>
      </c>
      <c r="J1683" s="278" t="s">
        <v>447</v>
      </c>
      <c r="K1683">
        <v>0.24</v>
      </c>
      <c r="L1683" s="278" t="s">
        <v>447</v>
      </c>
      <c r="M1683">
        <v>0.31</v>
      </c>
      <c r="N1683" s="278" t="s">
        <v>447</v>
      </c>
      <c r="O1683">
        <v>0.39</v>
      </c>
      <c r="P1683" s="278" t="s">
        <v>447</v>
      </c>
      <c r="Q1683">
        <v>0.45</v>
      </c>
      <c r="R1683" s="278" t="s">
        <v>447</v>
      </c>
      <c r="S1683">
        <v>0.48</v>
      </c>
    </row>
    <row r="1684" spans="1:19">
      <c r="A1684" s="329">
        <v>42248</v>
      </c>
      <c r="B1684" s="278" t="s">
        <v>447</v>
      </c>
      <c r="C1684">
        <v>0.14000000000000001</v>
      </c>
      <c r="D1684" s="278" t="s">
        <v>447</v>
      </c>
      <c r="E1684">
        <v>0.15</v>
      </c>
      <c r="F1684" s="278" t="s">
        <v>447</v>
      </c>
      <c r="G1684">
        <v>0.16</v>
      </c>
      <c r="H1684" s="278" t="s">
        <v>447</v>
      </c>
      <c r="I1684">
        <v>0.22</v>
      </c>
      <c r="J1684" s="278" t="s">
        <v>447</v>
      </c>
      <c r="K1684">
        <v>0.24</v>
      </c>
      <c r="L1684" s="278" t="s">
        <v>447</v>
      </c>
      <c r="M1684">
        <v>0.31</v>
      </c>
      <c r="N1684" s="278" t="s">
        <v>447</v>
      </c>
      <c r="O1684">
        <v>0.39</v>
      </c>
      <c r="P1684" s="278" t="s">
        <v>447</v>
      </c>
      <c r="Q1684">
        <v>0.45</v>
      </c>
      <c r="R1684" s="278" t="s">
        <v>447</v>
      </c>
      <c r="S1684">
        <v>0.48</v>
      </c>
    </row>
    <row r="1685" spans="1:19">
      <c r="A1685" s="329">
        <v>42249</v>
      </c>
      <c r="B1685" s="278" t="s">
        <v>447</v>
      </c>
      <c r="C1685">
        <v>0.14000000000000001</v>
      </c>
      <c r="D1685" s="278" t="s">
        <v>447</v>
      </c>
      <c r="E1685">
        <v>0.15</v>
      </c>
      <c r="F1685" s="278" t="s">
        <v>447</v>
      </c>
      <c r="G1685">
        <v>0.16</v>
      </c>
      <c r="H1685" s="278" t="s">
        <v>447</v>
      </c>
      <c r="I1685">
        <v>0.22</v>
      </c>
      <c r="J1685" s="278" t="s">
        <v>447</v>
      </c>
      <c r="K1685">
        <v>0.24</v>
      </c>
      <c r="L1685" s="278" t="s">
        <v>447</v>
      </c>
      <c r="M1685">
        <v>0.31</v>
      </c>
      <c r="N1685" s="278" t="s">
        <v>447</v>
      </c>
      <c r="O1685">
        <v>0.39</v>
      </c>
      <c r="P1685" s="278" t="s">
        <v>447</v>
      </c>
      <c r="Q1685">
        <v>0.45</v>
      </c>
      <c r="R1685" s="278" t="s">
        <v>447</v>
      </c>
      <c r="S1685">
        <v>0.48</v>
      </c>
    </row>
    <row r="1686" spans="1:19">
      <c r="A1686" s="329">
        <v>42250</v>
      </c>
      <c r="B1686" s="278" t="s">
        <v>447</v>
      </c>
      <c r="C1686">
        <v>0.14000000000000001</v>
      </c>
      <c r="D1686" s="278" t="s">
        <v>447</v>
      </c>
      <c r="E1686">
        <v>0.15</v>
      </c>
      <c r="F1686" s="278" t="s">
        <v>447</v>
      </c>
      <c r="G1686">
        <v>0.16</v>
      </c>
      <c r="H1686" s="278" t="s">
        <v>447</v>
      </c>
      <c r="I1686">
        <v>0.22</v>
      </c>
      <c r="J1686" s="278" t="s">
        <v>447</v>
      </c>
      <c r="K1686">
        <v>0.24</v>
      </c>
      <c r="L1686" s="278" t="s">
        <v>447</v>
      </c>
      <c r="M1686">
        <v>0.31</v>
      </c>
      <c r="N1686" s="278" t="s">
        <v>447</v>
      </c>
      <c r="O1686">
        <v>0.39</v>
      </c>
      <c r="P1686" s="278" t="s">
        <v>447</v>
      </c>
      <c r="Q1686">
        <v>0.45</v>
      </c>
      <c r="R1686" s="278" t="s">
        <v>447</v>
      </c>
      <c r="S1686">
        <v>0.48</v>
      </c>
    </row>
    <row r="1687" spans="1:19">
      <c r="A1687" s="329">
        <v>42251</v>
      </c>
      <c r="B1687" s="278" t="s">
        <v>447</v>
      </c>
      <c r="C1687">
        <v>0.14000000000000001</v>
      </c>
      <c r="D1687" s="278" t="s">
        <v>447</v>
      </c>
      <c r="E1687">
        <v>0.15</v>
      </c>
      <c r="F1687" s="278" t="s">
        <v>447</v>
      </c>
      <c r="G1687">
        <v>0.16</v>
      </c>
      <c r="H1687" s="278" t="s">
        <v>447</v>
      </c>
      <c r="I1687">
        <v>0.22</v>
      </c>
      <c r="J1687" s="278" t="s">
        <v>447</v>
      </c>
      <c r="K1687">
        <v>0.24</v>
      </c>
      <c r="L1687" s="278" t="s">
        <v>447</v>
      </c>
      <c r="M1687">
        <v>0.31</v>
      </c>
      <c r="N1687" s="278" t="s">
        <v>447</v>
      </c>
      <c r="O1687">
        <v>0.39</v>
      </c>
      <c r="P1687" s="278" t="s">
        <v>447</v>
      </c>
      <c r="Q1687">
        <v>0.45</v>
      </c>
      <c r="R1687" s="278" t="s">
        <v>447</v>
      </c>
      <c r="S1687">
        <v>0.48</v>
      </c>
    </row>
    <row r="1688" spans="1:19">
      <c r="A1688" s="329">
        <v>42254</v>
      </c>
      <c r="B1688" s="278" t="s">
        <v>447</v>
      </c>
      <c r="C1688">
        <v>0.14000000000000001</v>
      </c>
      <c r="D1688" s="278" t="s">
        <v>447</v>
      </c>
      <c r="E1688">
        <v>0.15</v>
      </c>
      <c r="F1688" s="278" t="s">
        <v>447</v>
      </c>
      <c r="G1688">
        <v>0.15</v>
      </c>
      <c r="H1688" s="278" t="s">
        <v>447</v>
      </c>
      <c r="I1688">
        <v>0.21</v>
      </c>
      <c r="J1688" s="278" t="s">
        <v>447</v>
      </c>
      <c r="K1688">
        <v>0.24</v>
      </c>
      <c r="L1688" s="278" t="s">
        <v>447</v>
      </c>
      <c r="M1688">
        <v>0.31</v>
      </c>
      <c r="N1688" s="278" t="s">
        <v>447</v>
      </c>
      <c r="O1688">
        <v>0.39</v>
      </c>
      <c r="P1688" s="278" t="s">
        <v>447</v>
      </c>
      <c r="Q1688">
        <v>0.45</v>
      </c>
      <c r="R1688" s="278" t="s">
        <v>447</v>
      </c>
      <c r="S1688">
        <v>0.48</v>
      </c>
    </row>
    <row r="1689" spans="1:19">
      <c r="A1689" s="329">
        <v>42255</v>
      </c>
      <c r="B1689" s="278" t="s">
        <v>447</v>
      </c>
      <c r="C1689">
        <v>0.14000000000000001</v>
      </c>
      <c r="D1689" s="278" t="s">
        <v>447</v>
      </c>
      <c r="E1689">
        <v>0.15</v>
      </c>
      <c r="F1689" s="278" t="s">
        <v>447</v>
      </c>
      <c r="G1689">
        <v>0.15</v>
      </c>
      <c r="H1689" s="278" t="s">
        <v>447</v>
      </c>
      <c r="I1689">
        <v>0.19</v>
      </c>
      <c r="J1689" s="278" t="s">
        <v>447</v>
      </c>
      <c r="K1689">
        <v>0.24</v>
      </c>
      <c r="L1689" s="278" t="s">
        <v>447</v>
      </c>
      <c r="M1689">
        <v>0.3</v>
      </c>
      <c r="N1689" s="278" t="s">
        <v>447</v>
      </c>
      <c r="O1689">
        <v>0.38</v>
      </c>
      <c r="P1689" s="278" t="s">
        <v>447</v>
      </c>
      <c r="Q1689">
        <v>0.44</v>
      </c>
      <c r="R1689" s="278" t="s">
        <v>447</v>
      </c>
      <c r="S1689">
        <v>0.47</v>
      </c>
    </row>
    <row r="1690" spans="1:19">
      <c r="A1690" s="329">
        <v>42256</v>
      </c>
      <c r="B1690" s="278" t="s">
        <v>447</v>
      </c>
      <c r="C1690">
        <v>0.14000000000000001</v>
      </c>
      <c r="D1690" s="278" t="s">
        <v>447</v>
      </c>
      <c r="E1690">
        <v>0.14000000000000001</v>
      </c>
      <c r="F1690" s="278" t="s">
        <v>447</v>
      </c>
      <c r="G1690">
        <v>0.15</v>
      </c>
      <c r="H1690" s="278" t="s">
        <v>447</v>
      </c>
      <c r="I1690">
        <v>0.19</v>
      </c>
      <c r="J1690" s="278" t="s">
        <v>447</v>
      </c>
      <c r="K1690">
        <v>0.24</v>
      </c>
      <c r="L1690" s="278" t="s">
        <v>447</v>
      </c>
      <c r="M1690">
        <v>0.3</v>
      </c>
      <c r="N1690" s="278" t="s">
        <v>447</v>
      </c>
      <c r="O1690">
        <v>0.38</v>
      </c>
      <c r="P1690" s="278" t="s">
        <v>447</v>
      </c>
      <c r="Q1690">
        <v>0.44</v>
      </c>
      <c r="R1690" s="278" t="s">
        <v>447</v>
      </c>
      <c r="S1690">
        <v>0.47</v>
      </c>
    </row>
    <row r="1691" spans="1:19">
      <c r="A1691" s="329">
        <v>42257</v>
      </c>
      <c r="B1691" s="278" t="s">
        <v>447</v>
      </c>
      <c r="C1691">
        <v>0.14000000000000001</v>
      </c>
      <c r="D1691" s="278" t="s">
        <v>447</v>
      </c>
      <c r="E1691">
        <v>0.14000000000000001</v>
      </c>
      <c r="F1691" s="278" t="s">
        <v>447</v>
      </c>
      <c r="G1691">
        <v>0.15</v>
      </c>
      <c r="H1691" s="278" t="s">
        <v>447</v>
      </c>
      <c r="I1691">
        <v>0.19</v>
      </c>
      <c r="J1691" s="278" t="s">
        <v>447</v>
      </c>
      <c r="K1691">
        <v>0.24</v>
      </c>
      <c r="L1691" s="278" t="s">
        <v>447</v>
      </c>
      <c r="M1691">
        <v>0.3</v>
      </c>
      <c r="N1691" s="278" t="s">
        <v>447</v>
      </c>
      <c r="O1691">
        <v>0.38</v>
      </c>
      <c r="P1691" s="278" t="s">
        <v>447</v>
      </c>
      <c r="Q1691">
        <v>0.44</v>
      </c>
      <c r="R1691" s="278" t="s">
        <v>447</v>
      </c>
      <c r="S1691">
        <v>0.47</v>
      </c>
    </row>
    <row r="1692" spans="1:19">
      <c r="A1692" s="329">
        <v>42258</v>
      </c>
      <c r="B1692" s="278" t="s">
        <v>447</v>
      </c>
      <c r="C1692">
        <v>0.14000000000000001</v>
      </c>
      <c r="D1692" s="278" t="s">
        <v>447</v>
      </c>
      <c r="E1692">
        <v>0.14000000000000001</v>
      </c>
      <c r="F1692" s="278" t="s">
        <v>447</v>
      </c>
      <c r="G1692">
        <v>0.15</v>
      </c>
      <c r="H1692" s="278" t="s">
        <v>447</v>
      </c>
      <c r="I1692">
        <v>0.19</v>
      </c>
      <c r="J1692" s="278" t="s">
        <v>447</v>
      </c>
      <c r="K1692">
        <v>0.24</v>
      </c>
      <c r="L1692" s="278" t="s">
        <v>447</v>
      </c>
      <c r="M1692">
        <v>0.3</v>
      </c>
      <c r="N1692" s="278" t="s">
        <v>447</v>
      </c>
      <c r="O1692">
        <v>0.38</v>
      </c>
      <c r="P1692" s="278" t="s">
        <v>447</v>
      </c>
      <c r="Q1692">
        <v>0.44</v>
      </c>
      <c r="R1692" s="278" t="s">
        <v>447</v>
      </c>
      <c r="S1692">
        <v>0.47</v>
      </c>
    </row>
    <row r="1693" spans="1:19">
      <c r="A1693" s="329">
        <v>42261</v>
      </c>
      <c r="B1693" s="278" t="s">
        <v>447</v>
      </c>
      <c r="C1693">
        <v>0.14000000000000001</v>
      </c>
      <c r="D1693" s="278" t="s">
        <v>447</v>
      </c>
      <c r="E1693">
        <v>0.14000000000000001</v>
      </c>
      <c r="F1693" s="278" t="s">
        <v>447</v>
      </c>
      <c r="G1693">
        <v>0.15</v>
      </c>
      <c r="H1693" s="278" t="s">
        <v>447</v>
      </c>
      <c r="I1693">
        <v>0.2</v>
      </c>
      <c r="J1693" s="278" t="s">
        <v>447</v>
      </c>
      <c r="K1693">
        <v>0.24</v>
      </c>
      <c r="L1693" s="278" t="s">
        <v>447</v>
      </c>
      <c r="M1693">
        <v>0.3</v>
      </c>
      <c r="N1693" s="278" t="s">
        <v>447</v>
      </c>
      <c r="O1693">
        <v>0.38</v>
      </c>
      <c r="P1693" s="278" t="s">
        <v>447</v>
      </c>
      <c r="Q1693">
        <v>0.44</v>
      </c>
      <c r="R1693" s="278" t="s">
        <v>447</v>
      </c>
      <c r="S1693">
        <v>0.47</v>
      </c>
    </row>
    <row r="1694" spans="1:19">
      <c r="A1694" s="329">
        <v>42262</v>
      </c>
      <c r="B1694" s="278" t="s">
        <v>447</v>
      </c>
      <c r="C1694">
        <v>0.14000000000000001</v>
      </c>
      <c r="D1694" s="278" t="s">
        <v>447</v>
      </c>
      <c r="E1694">
        <v>0.14000000000000001</v>
      </c>
      <c r="F1694" s="278" t="s">
        <v>447</v>
      </c>
      <c r="G1694">
        <v>0.15</v>
      </c>
      <c r="H1694" s="278" t="s">
        <v>447</v>
      </c>
      <c r="I1694">
        <v>0.2</v>
      </c>
      <c r="J1694" s="278" t="s">
        <v>447</v>
      </c>
      <c r="K1694">
        <v>0.24</v>
      </c>
      <c r="L1694" s="278" t="s">
        <v>447</v>
      </c>
      <c r="M1694">
        <v>0.3</v>
      </c>
      <c r="N1694" s="278" t="s">
        <v>447</v>
      </c>
      <c r="O1694">
        <v>0.38</v>
      </c>
      <c r="P1694" s="278" t="s">
        <v>447</v>
      </c>
      <c r="Q1694">
        <v>0.44</v>
      </c>
      <c r="R1694" s="278" t="s">
        <v>447</v>
      </c>
      <c r="S1694">
        <v>0.47</v>
      </c>
    </row>
    <row r="1695" spans="1:19">
      <c r="A1695" s="329">
        <v>42263</v>
      </c>
      <c r="B1695" s="278" t="s">
        <v>447</v>
      </c>
      <c r="C1695">
        <v>0.14000000000000001</v>
      </c>
      <c r="D1695" s="278" t="s">
        <v>447</v>
      </c>
      <c r="E1695">
        <v>0.14000000000000001</v>
      </c>
      <c r="F1695" s="278" t="s">
        <v>447</v>
      </c>
      <c r="G1695">
        <v>0.15</v>
      </c>
      <c r="H1695" s="278" t="s">
        <v>447</v>
      </c>
      <c r="I1695">
        <v>0.2</v>
      </c>
      <c r="J1695" s="278" t="s">
        <v>447</v>
      </c>
      <c r="K1695">
        <v>0.24</v>
      </c>
      <c r="L1695" s="278" t="s">
        <v>447</v>
      </c>
      <c r="M1695">
        <v>0.31</v>
      </c>
      <c r="N1695" s="278" t="s">
        <v>447</v>
      </c>
      <c r="O1695">
        <v>0.38</v>
      </c>
      <c r="P1695" s="278" t="s">
        <v>447</v>
      </c>
      <c r="Q1695">
        <v>0.44</v>
      </c>
      <c r="R1695" s="278" t="s">
        <v>447</v>
      </c>
      <c r="S1695">
        <v>0.47</v>
      </c>
    </row>
    <row r="1696" spans="1:19">
      <c r="A1696" s="329">
        <v>42264</v>
      </c>
      <c r="B1696" s="278" t="s">
        <v>447</v>
      </c>
      <c r="C1696">
        <v>0.14000000000000001</v>
      </c>
      <c r="D1696" s="278" t="s">
        <v>447</v>
      </c>
      <c r="E1696">
        <v>0.14000000000000001</v>
      </c>
      <c r="F1696" s="278" t="s">
        <v>447</v>
      </c>
      <c r="G1696">
        <v>0.15</v>
      </c>
      <c r="H1696" s="278" t="s">
        <v>447</v>
      </c>
      <c r="I1696">
        <v>0.2</v>
      </c>
      <c r="J1696" s="278" t="s">
        <v>447</v>
      </c>
      <c r="K1696">
        <v>0.24</v>
      </c>
      <c r="L1696" s="278" t="s">
        <v>447</v>
      </c>
      <c r="M1696">
        <v>0.31</v>
      </c>
      <c r="N1696" s="278" t="s">
        <v>447</v>
      </c>
      <c r="O1696">
        <v>0.38</v>
      </c>
      <c r="P1696" s="278" t="s">
        <v>447</v>
      </c>
      <c r="Q1696">
        <v>0.44</v>
      </c>
      <c r="R1696" s="278" t="s">
        <v>447</v>
      </c>
      <c r="S1696">
        <v>0.47</v>
      </c>
    </row>
    <row r="1697" spans="1:19">
      <c r="A1697" s="329">
        <v>42265</v>
      </c>
      <c r="B1697" s="278" t="s">
        <v>447</v>
      </c>
      <c r="C1697">
        <v>0.14000000000000001</v>
      </c>
      <c r="D1697" s="278" t="s">
        <v>447</v>
      </c>
      <c r="E1697">
        <v>0.14000000000000001</v>
      </c>
      <c r="F1697" s="278" t="s">
        <v>447</v>
      </c>
      <c r="G1697">
        <v>0.15</v>
      </c>
      <c r="H1697" s="278" t="s">
        <v>447</v>
      </c>
      <c r="I1697">
        <v>0.2</v>
      </c>
      <c r="J1697" s="278" t="s">
        <v>447</v>
      </c>
      <c r="K1697">
        <v>0.24</v>
      </c>
      <c r="L1697" s="278" t="s">
        <v>447</v>
      </c>
      <c r="M1697">
        <v>0.31</v>
      </c>
      <c r="N1697" s="278" t="s">
        <v>447</v>
      </c>
      <c r="O1697">
        <v>0.38</v>
      </c>
      <c r="P1697" s="278" t="s">
        <v>447</v>
      </c>
      <c r="Q1697">
        <v>0.44</v>
      </c>
      <c r="R1697" s="278" t="s">
        <v>447</v>
      </c>
      <c r="S1697">
        <v>0.47</v>
      </c>
    </row>
    <row r="1698" spans="1:19">
      <c r="A1698" s="329">
        <v>42268</v>
      </c>
      <c r="B1698" s="278" t="s">
        <v>447</v>
      </c>
      <c r="C1698">
        <v>0.14000000000000001</v>
      </c>
      <c r="D1698" s="278" t="s">
        <v>447</v>
      </c>
      <c r="E1698">
        <v>0.14000000000000001</v>
      </c>
      <c r="F1698" s="278" t="s">
        <v>447</v>
      </c>
      <c r="G1698">
        <v>0.15</v>
      </c>
      <c r="H1698" s="278" t="s">
        <v>447</v>
      </c>
      <c r="I1698">
        <v>0.2</v>
      </c>
      <c r="J1698" s="278" t="s">
        <v>447</v>
      </c>
      <c r="K1698">
        <v>0.23</v>
      </c>
      <c r="L1698" s="278" t="s">
        <v>447</v>
      </c>
      <c r="M1698">
        <v>0.3</v>
      </c>
      <c r="N1698" s="278" t="s">
        <v>447</v>
      </c>
      <c r="O1698">
        <v>0.38</v>
      </c>
      <c r="P1698" s="278" t="s">
        <v>447</v>
      </c>
      <c r="Q1698">
        <v>0.43</v>
      </c>
      <c r="R1698" s="278" t="s">
        <v>447</v>
      </c>
      <c r="S1698">
        <v>0.47</v>
      </c>
    </row>
    <row r="1699" spans="1:19">
      <c r="A1699" s="329">
        <v>42269</v>
      </c>
      <c r="B1699" s="278" t="s">
        <v>447</v>
      </c>
      <c r="C1699">
        <v>0.14000000000000001</v>
      </c>
      <c r="D1699" s="278" t="s">
        <v>447</v>
      </c>
      <c r="E1699">
        <v>0.14000000000000001</v>
      </c>
      <c r="F1699" s="278" t="s">
        <v>447</v>
      </c>
      <c r="G1699">
        <v>0.15</v>
      </c>
      <c r="H1699" s="278" t="s">
        <v>447</v>
      </c>
      <c r="I1699">
        <v>0.2</v>
      </c>
      <c r="J1699" s="278" t="s">
        <v>447</v>
      </c>
      <c r="K1699">
        <v>0.23</v>
      </c>
      <c r="L1699" s="278" t="s">
        <v>447</v>
      </c>
      <c r="M1699">
        <v>0.3</v>
      </c>
      <c r="N1699" s="278" t="s">
        <v>447</v>
      </c>
      <c r="O1699">
        <v>0.38</v>
      </c>
      <c r="P1699" s="278" t="s">
        <v>447</v>
      </c>
      <c r="Q1699">
        <v>0.43</v>
      </c>
      <c r="R1699" s="278" t="s">
        <v>447</v>
      </c>
      <c r="S1699">
        <v>0.46</v>
      </c>
    </row>
    <row r="1700" spans="1:19">
      <c r="A1700" s="329">
        <v>42270</v>
      </c>
      <c r="B1700" s="278" t="s">
        <v>447</v>
      </c>
      <c r="C1700">
        <v>0.14000000000000001</v>
      </c>
      <c r="D1700" s="278" t="s">
        <v>447</v>
      </c>
      <c r="E1700">
        <v>0.14000000000000001</v>
      </c>
      <c r="F1700" s="278" t="s">
        <v>447</v>
      </c>
      <c r="G1700">
        <v>0.15</v>
      </c>
      <c r="H1700" s="278" t="s">
        <v>447</v>
      </c>
      <c r="I1700">
        <v>0.2</v>
      </c>
      <c r="J1700" s="278" t="s">
        <v>447</v>
      </c>
      <c r="K1700">
        <v>0.23</v>
      </c>
      <c r="L1700" s="278" t="s">
        <v>447</v>
      </c>
      <c r="M1700">
        <v>0.3</v>
      </c>
      <c r="N1700" s="278" t="s">
        <v>447</v>
      </c>
      <c r="O1700">
        <v>0.38</v>
      </c>
      <c r="P1700" s="278" t="s">
        <v>447</v>
      </c>
      <c r="Q1700">
        <v>0.43</v>
      </c>
      <c r="R1700" s="278" t="s">
        <v>447</v>
      </c>
      <c r="S1700">
        <v>0.46</v>
      </c>
    </row>
    <row r="1701" spans="1:19">
      <c r="A1701" s="329">
        <v>42271</v>
      </c>
      <c r="B1701" s="278" t="s">
        <v>447</v>
      </c>
      <c r="C1701">
        <v>0.13</v>
      </c>
      <c r="D1701" s="278" t="s">
        <v>447</v>
      </c>
      <c r="E1701">
        <v>0.14000000000000001</v>
      </c>
      <c r="F1701" s="278" t="s">
        <v>447</v>
      </c>
      <c r="G1701">
        <v>0.15</v>
      </c>
      <c r="H1701" s="278" t="s">
        <v>447</v>
      </c>
      <c r="I1701">
        <v>0.2</v>
      </c>
      <c r="J1701" s="278" t="s">
        <v>447</v>
      </c>
      <c r="K1701">
        <v>0.23</v>
      </c>
      <c r="L1701" s="278" t="s">
        <v>447</v>
      </c>
      <c r="M1701">
        <v>0.3</v>
      </c>
      <c r="N1701" s="278" t="s">
        <v>447</v>
      </c>
      <c r="O1701">
        <v>0.37</v>
      </c>
      <c r="P1701" s="278" t="s">
        <v>447</v>
      </c>
      <c r="Q1701">
        <v>0.43</v>
      </c>
      <c r="R1701" s="278" t="s">
        <v>447</v>
      </c>
      <c r="S1701">
        <v>0.46</v>
      </c>
    </row>
    <row r="1702" spans="1:19">
      <c r="A1702" s="329">
        <v>42272</v>
      </c>
      <c r="B1702" s="278" t="s">
        <v>447</v>
      </c>
      <c r="C1702">
        <v>0.13</v>
      </c>
      <c r="D1702" s="278" t="s">
        <v>447</v>
      </c>
      <c r="E1702">
        <v>0.14000000000000001</v>
      </c>
      <c r="F1702" s="278" t="s">
        <v>447</v>
      </c>
      <c r="G1702">
        <v>0.15</v>
      </c>
      <c r="H1702" s="278" t="s">
        <v>447</v>
      </c>
      <c r="I1702">
        <v>0.2</v>
      </c>
      <c r="J1702" s="278" t="s">
        <v>447</v>
      </c>
      <c r="K1702">
        <v>0.23</v>
      </c>
      <c r="L1702" s="278" t="s">
        <v>447</v>
      </c>
      <c r="M1702">
        <v>0.28999999999999998</v>
      </c>
      <c r="N1702" s="278" t="s">
        <v>447</v>
      </c>
      <c r="O1702">
        <v>0.37</v>
      </c>
      <c r="P1702" s="278" t="s">
        <v>447</v>
      </c>
      <c r="Q1702">
        <v>0.42</v>
      </c>
      <c r="R1702" s="278" t="s">
        <v>447</v>
      </c>
      <c r="S1702">
        <v>0.46</v>
      </c>
    </row>
    <row r="1703" spans="1:19">
      <c r="A1703" s="329">
        <v>42276</v>
      </c>
      <c r="B1703" s="278" t="s">
        <v>447</v>
      </c>
      <c r="C1703">
        <v>0.13</v>
      </c>
      <c r="D1703" s="278" t="s">
        <v>447</v>
      </c>
      <c r="E1703">
        <v>0.14000000000000001</v>
      </c>
      <c r="F1703" s="278" t="s">
        <v>447</v>
      </c>
      <c r="G1703">
        <v>0.15</v>
      </c>
      <c r="H1703" s="278" t="s">
        <v>447</v>
      </c>
      <c r="I1703">
        <v>0.2</v>
      </c>
      <c r="J1703" s="278" t="s">
        <v>447</v>
      </c>
      <c r="K1703">
        <v>0.23</v>
      </c>
      <c r="L1703" s="278" t="s">
        <v>447</v>
      </c>
      <c r="M1703">
        <v>0.28999999999999998</v>
      </c>
      <c r="N1703" s="278" t="s">
        <v>447</v>
      </c>
      <c r="O1703">
        <v>0.37</v>
      </c>
      <c r="P1703" s="278" t="s">
        <v>447</v>
      </c>
      <c r="Q1703">
        <v>0.42</v>
      </c>
      <c r="R1703" s="278" t="s">
        <v>447</v>
      </c>
      <c r="S1703">
        <v>0.46</v>
      </c>
    </row>
    <row r="1704" spans="1:19">
      <c r="A1704" s="329">
        <v>42277</v>
      </c>
      <c r="B1704" s="278" t="s">
        <v>447</v>
      </c>
      <c r="C1704">
        <v>0.13</v>
      </c>
      <c r="D1704" s="278" t="s">
        <v>447</v>
      </c>
      <c r="E1704">
        <v>0.14000000000000001</v>
      </c>
      <c r="F1704" s="278" t="s">
        <v>447</v>
      </c>
      <c r="G1704">
        <v>0.15</v>
      </c>
      <c r="H1704" s="278" t="s">
        <v>447</v>
      </c>
      <c r="I1704">
        <v>0.2</v>
      </c>
      <c r="J1704" s="278" t="s">
        <v>447</v>
      </c>
      <c r="K1704">
        <v>0.23</v>
      </c>
      <c r="L1704" s="278" t="s">
        <v>447</v>
      </c>
      <c r="M1704">
        <v>0.28999999999999998</v>
      </c>
      <c r="N1704" s="278" t="s">
        <v>447</v>
      </c>
      <c r="O1704">
        <v>0.37</v>
      </c>
      <c r="P1704" s="278" t="s">
        <v>447</v>
      </c>
      <c r="Q1704">
        <v>0.42</v>
      </c>
      <c r="R1704" s="278" t="s">
        <v>447</v>
      </c>
      <c r="S1704">
        <v>0.46</v>
      </c>
    </row>
    <row r="1705" spans="1:19">
      <c r="A1705" s="329">
        <v>42278</v>
      </c>
      <c r="B1705" s="278" t="s">
        <v>447</v>
      </c>
      <c r="C1705">
        <v>0.13</v>
      </c>
      <c r="D1705" s="278" t="s">
        <v>447</v>
      </c>
      <c r="E1705">
        <v>0.14000000000000001</v>
      </c>
      <c r="F1705" s="278" t="s">
        <v>447</v>
      </c>
      <c r="G1705">
        <v>0.15</v>
      </c>
      <c r="H1705" s="278" t="s">
        <v>447</v>
      </c>
      <c r="I1705">
        <v>0.2</v>
      </c>
      <c r="J1705" s="278" t="s">
        <v>447</v>
      </c>
      <c r="K1705">
        <v>0.23</v>
      </c>
      <c r="L1705" s="278" t="s">
        <v>447</v>
      </c>
      <c r="M1705">
        <v>0.28999999999999998</v>
      </c>
      <c r="N1705" s="278" t="s">
        <v>447</v>
      </c>
      <c r="O1705">
        <v>0.37</v>
      </c>
      <c r="P1705" s="278" t="s">
        <v>447</v>
      </c>
      <c r="Q1705">
        <v>0.42</v>
      </c>
      <c r="R1705" s="278" t="s">
        <v>447</v>
      </c>
      <c r="S1705">
        <v>0.46</v>
      </c>
    </row>
    <row r="1706" spans="1:19">
      <c r="A1706" s="329">
        <v>42279</v>
      </c>
      <c r="B1706" s="278" t="s">
        <v>447</v>
      </c>
      <c r="C1706">
        <v>0.13</v>
      </c>
      <c r="D1706" s="278" t="s">
        <v>447</v>
      </c>
      <c r="E1706">
        <v>0.14000000000000001</v>
      </c>
      <c r="F1706" s="278" t="s">
        <v>447</v>
      </c>
      <c r="G1706">
        <v>0.15</v>
      </c>
      <c r="H1706" s="278" t="s">
        <v>447</v>
      </c>
      <c r="I1706">
        <v>0.2</v>
      </c>
      <c r="J1706" s="278" t="s">
        <v>447</v>
      </c>
      <c r="K1706">
        <v>0.23</v>
      </c>
      <c r="L1706" s="278" t="s">
        <v>447</v>
      </c>
      <c r="M1706">
        <v>0.28999999999999998</v>
      </c>
      <c r="N1706" s="278" t="s">
        <v>447</v>
      </c>
      <c r="O1706">
        <v>0.37</v>
      </c>
      <c r="P1706" s="278" t="s">
        <v>447</v>
      </c>
      <c r="Q1706">
        <v>0.42</v>
      </c>
      <c r="R1706" s="278" t="s">
        <v>447</v>
      </c>
      <c r="S1706">
        <v>0.46</v>
      </c>
    </row>
    <row r="1707" spans="1:19">
      <c r="A1707" s="329">
        <v>42282</v>
      </c>
      <c r="B1707" s="278" t="s">
        <v>447</v>
      </c>
      <c r="C1707">
        <v>0.13</v>
      </c>
      <c r="D1707" s="278" t="s">
        <v>447</v>
      </c>
      <c r="E1707">
        <v>0.14000000000000001</v>
      </c>
      <c r="F1707" s="278" t="s">
        <v>447</v>
      </c>
      <c r="G1707">
        <v>0.15</v>
      </c>
      <c r="H1707" s="278" t="s">
        <v>447</v>
      </c>
      <c r="I1707">
        <v>0.2</v>
      </c>
      <c r="J1707" s="278" t="s">
        <v>447</v>
      </c>
      <c r="K1707">
        <v>0.23</v>
      </c>
      <c r="L1707" s="278" t="s">
        <v>447</v>
      </c>
      <c r="M1707">
        <v>0.28999999999999998</v>
      </c>
      <c r="N1707" s="278" t="s">
        <v>447</v>
      </c>
      <c r="O1707">
        <v>0.37</v>
      </c>
      <c r="P1707" s="278" t="s">
        <v>447</v>
      </c>
      <c r="Q1707">
        <v>0.42</v>
      </c>
      <c r="R1707" s="278" t="s">
        <v>447</v>
      </c>
      <c r="S1707">
        <v>0.45</v>
      </c>
    </row>
    <row r="1708" spans="1:19">
      <c r="A1708" s="329">
        <v>42283</v>
      </c>
      <c r="B1708" s="278" t="s">
        <v>447</v>
      </c>
      <c r="C1708">
        <v>0.13</v>
      </c>
      <c r="D1708" s="278" t="s">
        <v>447</v>
      </c>
      <c r="E1708">
        <v>0.14000000000000001</v>
      </c>
      <c r="F1708" s="278" t="s">
        <v>447</v>
      </c>
      <c r="G1708">
        <v>0.15</v>
      </c>
      <c r="H1708" s="278" t="s">
        <v>447</v>
      </c>
      <c r="I1708">
        <v>0.2</v>
      </c>
      <c r="J1708" s="278" t="s">
        <v>447</v>
      </c>
      <c r="K1708">
        <v>0.23</v>
      </c>
      <c r="L1708" s="278" t="s">
        <v>447</v>
      </c>
      <c r="M1708">
        <v>0.28999999999999998</v>
      </c>
      <c r="N1708" s="278" t="s">
        <v>447</v>
      </c>
      <c r="O1708">
        <v>0.37</v>
      </c>
      <c r="P1708" s="278" t="s">
        <v>447</v>
      </c>
      <c r="Q1708">
        <v>0.42</v>
      </c>
      <c r="R1708" s="278" t="s">
        <v>447</v>
      </c>
      <c r="S1708">
        <v>0.46</v>
      </c>
    </row>
    <row r="1709" spans="1:19">
      <c r="A1709" s="329">
        <v>42284</v>
      </c>
      <c r="B1709" s="278" t="s">
        <v>447</v>
      </c>
      <c r="C1709">
        <v>0.13</v>
      </c>
      <c r="D1709" s="278" t="s">
        <v>447</v>
      </c>
      <c r="E1709">
        <v>0.14000000000000001</v>
      </c>
      <c r="F1709" s="278" t="s">
        <v>447</v>
      </c>
      <c r="G1709">
        <v>0.15</v>
      </c>
      <c r="H1709" s="278" t="s">
        <v>447</v>
      </c>
      <c r="I1709">
        <v>0.2</v>
      </c>
      <c r="J1709" s="278" t="s">
        <v>447</v>
      </c>
      <c r="K1709">
        <v>0.23</v>
      </c>
      <c r="L1709" s="278" t="s">
        <v>447</v>
      </c>
      <c r="M1709">
        <v>0.28999999999999998</v>
      </c>
      <c r="N1709" s="278" t="s">
        <v>447</v>
      </c>
      <c r="O1709">
        <v>0.37</v>
      </c>
      <c r="P1709" s="278" t="s">
        <v>447</v>
      </c>
      <c r="Q1709">
        <v>0.42</v>
      </c>
      <c r="R1709" s="278" t="s">
        <v>447</v>
      </c>
      <c r="S1709">
        <v>0.46</v>
      </c>
    </row>
    <row r="1710" spans="1:19">
      <c r="A1710" s="329">
        <v>42285</v>
      </c>
      <c r="B1710" s="278" t="s">
        <v>447</v>
      </c>
      <c r="C1710">
        <v>0.13</v>
      </c>
      <c r="D1710" s="278" t="s">
        <v>447</v>
      </c>
      <c r="E1710">
        <v>0.14000000000000001</v>
      </c>
      <c r="F1710" s="278" t="s">
        <v>447</v>
      </c>
      <c r="G1710">
        <v>0.15</v>
      </c>
      <c r="H1710" s="278" t="s">
        <v>447</v>
      </c>
      <c r="I1710">
        <v>0.2</v>
      </c>
      <c r="J1710" s="278" t="s">
        <v>447</v>
      </c>
      <c r="K1710">
        <v>0.23</v>
      </c>
      <c r="L1710" s="278" t="s">
        <v>447</v>
      </c>
      <c r="M1710">
        <v>0.28999999999999998</v>
      </c>
      <c r="N1710" s="278" t="s">
        <v>447</v>
      </c>
      <c r="O1710">
        <v>0.37</v>
      </c>
      <c r="P1710" s="278" t="s">
        <v>447</v>
      </c>
      <c r="Q1710">
        <v>0.42</v>
      </c>
      <c r="R1710" s="278" t="s">
        <v>447</v>
      </c>
      <c r="S1710">
        <v>0.45</v>
      </c>
    </row>
    <row r="1711" spans="1:19">
      <c r="A1711" s="329">
        <v>42286</v>
      </c>
      <c r="B1711" s="278" t="s">
        <v>447</v>
      </c>
      <c r="C1711">
        <v>0.13</v>
      </c>
      <c r="D1711" s="278" t="s">
        <v>447</v>
      </c>
      <c r="E1711">
        <v>0.14000000000000001</v>
      </c>
      <c r="F1711" s="278" t="s">
        <v>447</v>
      </c>
      <c r="G1711">
        <v>0.15</v>
      </c>
      <c r="H1711" s="278" t="s">
        <v>447</v>
      </c>
      <c r="I1711">
        <v>0.2</v>
      </c>
      <c r="J1711" s="278" t="s">
        <v>447</v>
      </c>
      <c r="K1711">
        <v>0.23</v>
      </c>
      <c r="L1711" s="278" t="s">
        <v>447</v>
      </c>
      <c r="M1711">
        <v>0.28999999999999998</v>
      </c>
      <c r="N1711" s="278" t="s">
        <v>447</v>
      </c>
      <c r="O1711">
        <v>0.37</v>
      </c>
      <c r="P1711" s="278" t="s">
        <v>447</v>
      </c>
      <c r="Q1711">
        <v>0.42</v>
      </c>
      <c r="R1711" s="278" t="s">
        <v>447</v>
      </c>
      <c r="S1711">
        <v>0.46</v>
      </c>
    </row>
    <row r="1712" spans="1:19">
      <c r="A1712" s="329">
        <v>42289</v>
      </c>
      <c r="B1712" s="278" t="s">
        <v>447</v>
      </c>
      <c r="C1712">
        <v>0.13</v>
      </c>
      <c r="D1712" s="278" t="s">
        <v>447</v>
      </c>
      <c r="E1712">
        <v>0.14000000000000001</v>
      </c>
      <c r="F1712" s="278" t="s">
        <v>447</v>
      </c>
      <c r="G1712">
        <v>0.15</v>
      </c>
      <c r="H1712" s="278" t="s">
        <v>447</v>
      </c>
      <c r="I1712">
        <v>0.2</v>
      </c>
      <c r="J1712" s="278" t="s">
        <v>447</v>
      </c>
      <c r="K1712">
        <v>0.23</v>
      </c>
      <c r="L1712" s="278" t="s">
        <v>447</v>
      </c>
      <c r="M1712">
        <v>0.28999999999999998</v>
      </c>
      <c r="N1712" s="278" t="s">
        <v>447</v>
      </c>
      <c r="O1712">
        <v>0.37</v>
      </c>
      <c r="P1712" s="278" t="s">
        <v>447</v>
      </c>
      <c r="Q1712">
        <v>0.42</v>
      </c>
      <c r="R1712" s="278" t="s">
        <v>447</v>
      </c>
      <c r="S1712">
        <v>0.46</v>
      </c>
    </row>
    <row r="1713" spans="1:19">
      <c r="A1713" s="329">
        <v>42290</v>
      </c>
      <c r="B1713" s="278" t="s">
        <v>447</v>
      </c>
      <c r="C1713">
        <v>0.13</v>
      </c>
      <c r="D1713" s="278" t="s">
        <v>447</v>
      </c>
      <c r="E1713">
        <v>0.14000000000000001</v>
      </c>
      <c r="F1713" s="278" t="s">
        <v>447</v>
      </c>
      <c r="G1713">
        <v>0.15</v>
      </c>
      <c r="H1713" s="278" t="s">
        <v>447</v>
      </c>
      <c r="I1713">
        <v>0.2</v>
      </c>
      <c r="J1713" s="278" t="s">
        <v>447</v>
      </c>
      <c r="K1713">
        <v>0.23</v>
      </c>
      <c r="L1713" s="278" t="s">
        <v>447</v>
      </c>
      <c r="M1713">
        <v>0.28999999999999998</v>
      </c>
      <c r="N1713" s="278" t="s">
        <v>447</v>
      </c>
      <c r="O1713">
        <v>0.37</v>
      </c>
      <c r="P1713" s="278" t="s">
        <v>447</v>
      </c>
      <c r="Q1713">
        <v>0.42</v>
      </c>
      <c r="R1713" s="278" t="s">
        <v>447</v>
      </c>
      <c r="S1713">
        <v>0.46</v>
      </c>
    </row>
    <row r="1714" spans="1:19">
      <c r="A1714" s="329">
        <v>42291</v>
      </c>
      <c r="B1714" s="278" t="s">
        <v>447</v>
      </c>
      <c r="C1714">
        <v>0.13</v>
      </c>
      <c r="D1714" s="278" t="s">
        <v>447</v>
      </c>
      <c r="E1714">
        <v>0.14000000000000001</v>
      </c>
      <c r="F1714" s="278" t="s">
        <v>447</v>
      </c>
      <c r="G1714">
        <v>0.15</v>
      </c>
      <c r="H1714" s="278" t="s">
        <v>447</v>
      </c>
      <c r="I1714">
        <v>0.2</v>
      </c>
      <c r="J1714" s="278" t="s">
        <v>447</v>
      </c>
      <c r="K1714">
        <v>0.23</v>
      </c>
      <c r="L1714" s="278" t="s">
        <v>447</v>
      </c>
      <c r="M1714">
        <v>0.28999999999999998</v>
      </c>
      <c r="N1714" s="278" t="s">
        <v>447</v>
      </c>
      <c r="O1714">
        <v>0.37</v>
      </c>
      <c r="P1714" s="278" t="s">
        <v>447</v>
      </c>
      <c r="Q1714">
        <v>0.42</v>
      </c>
      <c r="R1714" s="278" t="s">
        <v>447</v>
      </c>
      <c r="S1714">
        <v>0.46</v>
      </c>
    </row>
    <row r="1715" spans="1:19">
      <c r="A1715" s="329">
        <v>42292</v>
      </c>
      <c r="B1715" s="278" t="s">
        <v>447</v>
      </c>
      <c r="C1715">
        <v>0.13</v>
      </c>
      <c r="D1715" s="278" t="s">
        <v>447</v>
      </c>
      <c r="E1715">
        <v>0.14000000000000001</v>
      </c>
      <c r="F1715" s="278" t="s">
        <v>447</v>
      </c>
      <c r="G1715">
        <v>0.15</v>
      </c>
      <c r="H1715" s="278" t="s">
        <v>447</v>
      </c>
      <c r="I1715">
        <v>0.2</v>
      </c>
      <c r="J1715" s="278" t="s">
        <v>447</v>
      </c>
      <c r="K1715">
        <v>0.23</v>
      </c>
      <c r="L1715" s="278" t="s">
        <v>447</v>
      </c>
      <c r="M1715">
        <v>0.28999999999999998</v>
      </c>
      <c r="N1715" s="278" t="s">
        <v>447</v>
      </c>
      <c r="O1715">
        <v>0.37</v>
      </c>
      <c r="P1715" s="278" t="s">
        <v>447</v>
      </c>
      <c r="Q1715">
        <v>0.42</v>
      </c>
      <c r="R1715" s="278" t="s">
        <v>447</v>
      </c>
      <c r="S1715">
        <v>0.46</v>
      </c>
    </row>
    <row r="1716" spans="1:19">
      <c r="A1716" s="329">
        <v>42293</v>
      </c>
      <c r="B1716" s="278" t="s">
        <v>447</v>
      </c>
      <c r="C1716">
        <v>0.13</v>
      </c>
      <c r="D1716" s="278" t="s">
        <v>447</v>
      </c>
      <c r="E1716">
        <v>0.14000000000000001</v>
      </c>
      <c r="F1716" s="278" t="s">
        <v>447</v>
      </c>
      <c r="G1716">
        <v>0.15</v>
      </c>
      <c r="H1716" s="278" t="s">
        <v>447</v>
      </c>
      <c r="I1716">
        <v>0.2</v>
      </c>
      <c r="J1716" s="278" t="s">
        <v>447</v>
      </c>
      <c r="K1716">
        <v>0.23</v>
      </c>
      <c r="L1716" s="278" t="s">
        <v>447</v>
      </c>
      <c r="M1716">
        <v>0.28999999999999998</v>
      </c>
      <c r="N1716" s="278" t="s">
        <v>447</v>
      </c>
      <c r="O1716">
        <v>0.37</v>
      </c>
      <c r="P1716" s="278" t="s">
        <v>447</v>
      </c>
      <c r="Q1716">
        <v>0.42</v>
      </c>
      <c r="R1716" s="278" t="s">
        <v>447</v>
      </c>
      <c r="S1716">
        <v>0.46</v>
      </c>
    </row>
    <row r="1717" spans="1:19">
      <c r="A1717" s="329">
        <v>42296</v>
      </c>
      <c r="B1717" s="278" t="s">
        <v>447</v>
      </c>
      <c r="C1717">
        <v>0.13</v>
      </c>
      <c r="D1717" s="278" t="s">
        <v>447</v>
      </c>
      <c r="E1717">
        <v>0.14000000000000001</v>
      </c>
      <c r="F1717" s="278" t="s">
        <v>447</v>
      </c>
      <c r="G1717">
        <v>0.15</v>
      </c>
      <c r="H1717" s="278" t="s">
        <v>447</v>
      </c>
      <c r="I1717">
        <v>0.2</v>
      </c>
      <c r="J1717" s="278" t="s">
        <v>447</v>
      </c>
      <c r="K1717">
        <v>0.23</v>
      </c>
      <c r="L1717" s="278" t="s">
        <v>447</v>
      </c>
      <c r="M1717">
        <v>0.28999999999999998</v>
      </c>
      <c r="N1717" s="278" t="s">
        <v>447</v>
      </c>
      <c r="O1717">
        <v>0.37</v>
      </c>
      <c r="P1717" s="278" t="s">
        <v>447</v>
      </c>
      <c r="Q1717">
        <v>0.42</v>
      </c>
      <c r="R1717" s="278" t="s">
        <v>447</v>
      </c>
      <c r="S1717">
        <v>0.46</v>
      </c>
    </row>
    <row r="1718" spans="1:19">
      <c r="A1718" s="329">
        <v>42297</v>
      </c>
      <c r="B1718" s="278" t="s">
        <v>447</v>
      </c>
      <c r="C1718">
        <v>0.13</v>
      </c>
      <c r="D1718" s="278" t="s">
        <v>447</v>
      </c>
      <c r="E1718">
        <v>0.14000000000000001</v>
      </c>
      <c r="F1718" s="278" t="s">
        <v>447</v>
      </c>
      <c r="G1718">
        <v>0.15</v>
      </c>
      <c r="H1718" s="278" t="s">
        <v>447</v>
      </c>
      <c r="I1718">
        <v>0.2</v>
      </c>
      <c r="J1718" s="278" t="s">
        <v>447</v>
      </c>
      <c r="K1718">
        <v>0.23</v>
      </c>
      <c r="L1718" s="278" t="s">
        <v>447</v>
      </c>
      <c r="M1718">
        <v>0.28999999999999998</v>
      </c>
      <c r="N1718" s="278" t="s">
        <v>447</v>
      </c>
      <c r="O1718">
        <v>0.37</v>
      </c>
      <c r="P1718" s="278" t="s">
        <v>447</v>
      </c>
      <c r="Q1718">
        <v>0.42</v>
      </c>
      <c r="R1718" s="278" t="s">
        <v>447</v>
      </c>
      <c r="S1718">
        <v>0.46</v>
      </c>
    </row>
    <row r="1719" spans="1:19">
      <c r="A1719" s="329">
        <v>42298</v>
      </c>
      <c r="B1719" s="278" t="s">
        <v>447</v>
      </c>
      <c r="C1719">
        <v>0.13</v>
      </c>
      <c r="D1719" s="278" t="s">
        <v>447</v>
      </c>
      <c r="E1719">
        <v>0.14000000000000001</v>
      </c>
      <c r="F1719" s="278" t="s">
        <v>447</v>
      </c>
      <c r="G1719">
        <v>0.15</v>
      </c>
      <c r="H1719" s="278" t="s">
        <v>447</v>
      </c>
      <c r="I1719">
        <v>0.2</v>
      </c>
      <c r="J1719" s="278" t="s">
        <v>447</v>
      </c>
      <c r="K1719">
        <v>0.23</v>
      </c>
      <c r="L1719" s="278" t="s">
        <v>447</v>
      </c>
      <c r="M1719">
        <v>0.28999999999999998</v>
      </c>
      <c r="N1719" s="278" t="s">
        <v>447</v>
      </c>
      <c r="O1719">
        <v>0.37</v>
      </c>
      <c r="P1719" s="278" t="s">
        <v>447</v>
      </c>
      <c r="Q1719">
        <v>0.42</v>
      </c>
      <c r="R1719" s="278" t="s">
        <v>447</v>
      </c>
      <c r="S1719">
        <v>0.46</v>
      </c>
    </row>
    <row r="1720" spans="1:19">
      <c r="A1720" s="329">
        <v>42299</v>
      </c>
      <c r="B1720" s="278" t="s">
        <v>447</v>
      </c>
      <c r="C1720">
        <v>0.13</v>
      </c>
      <c r="D1720" s="278" t="s">
        <v>447</v>
      </c>
      <c r="E1720">
        <v>0.14000000000000001</v>
      </c>
      <c r="F1720" s="278" t="s">
        <v>447</v>
      </c>
      <c r="G1720">
        <v>0.15</v>
      </c>
      <c r="H1720" s="278" t="s">
        <v>447</v>
      </c>
      <c r="I1720">
        <v>0.2</v>
      </c>
      <c r="J1720" s="278" t="s">
        <v>447</v>
      </c>
      <c r="K1720">
        <v>0.23</v>
      </c>
      <c r="L1720" s="278" t="s">
        <v>447</v>
      </c>
      <c r="M1720">
        <v>0.28999999999999998</v>
      </c>
      <c r="N1720" s="278" t="s">
        <v>447</v>
      </c>
      <c r="O1720">
        <v>0.37</v>
      </c>
      <c r="P1720" s="278" t="s">
        <v>447</v>
      </c>
      <c r="Q1720">
        <v>0.42</v>
      </c>
      <c r="R1720" s="278" t="s">
        <v>447</v>
      </c>
      <c r="S1720">
        <v>0.46</v>
      </c>
    </row>
    <row r="1721" spans="1:19">
      <c r="A1721" s="329">
        <v>42300</v>
      </c>
      <c r="B1721" s="278" t="s">
        <v>447</v>
      </c>
      <c r="C1721">
        <v>0.13</v>
      </c>
      <c r="D1721" s="278" t="s">
        <v>447</v>
      </c>
      <c r="E1721">
        <v>0.14000000000000001</v>
      </c>
      <c r="F1721" s="278" t="s">
        <v>447</v>
      </c>
      <c r="G1721">
        <v>0.15</v>
      </c>
      <c r="H1721" s="278" t="s">
        <v>447</v>
      </c>
      <c r="I1721">
        <v>0.2</v>
      </c>
      <c r="J1721" s="278" t="s">
        <v>447</v>
      </c>
      <c r="K1721">
        <v>0.23</v>
      </c>
      <c r="L1721" s="278" t="s">
        <v>447</v>
      </c>
      <c r="M1721">
        <v>0.28999999999999998</v>
      </c>
      <c r="N1721" s="278" t="s">
        <v>447</v>
      </c>
      <c r="O1721">
        <v>0.37</v>
      </c>
      <c r="P1721" s="278" t="s">
        <v>447</v>
      </c>
      <c r="Q1721">
        <v>0.42</v>
      </c>
      <c r="R1721" s="278" t="s">
        <v>447</v>
      </c>
      <c r="S1721">
        <v>0.46</v>
      </c>
    </row>
    <row r="1722" spans="1:19">
      <c r="A1722" s="329">
        <v>42303</v>
      </c>
      <c r="B1722" s="278" t="s">
        <v>447</v>
      </c>
      <c r="C1722">
        <v>0.13</v>
      </c>
      <c r="D1722" s="278" t="s">
        <v>447</v>
      </c>
      <c r="E1722">
        <v>0.14000000000000001</v>
      </c>
      <c r="F1722" s="278" t="s">
        <v>447</v>
      </c>
      <c r="G1722">
        <v>0.15</v>
      </c>
      <c r="H1722" s="278" t="s">
        <v>447</v>
      </c>
      <c r="I1722">
        <v>0.2</v>
      </c>
      <c r="J1722" s="278" t="s">
        <v>447</v>
      </c>
      <c r="K1722">
        <v>0.23</v>
      </c>
      <c r="L1722" s="278" t="s">
        <v>447</v>
      </c>
      <c r="M1722">
        <v>0.28999999999999998</v>
      </c>
      <c r="N1722" s="278" t="s">
        <v>447</v>
      </c>
      <c r="O1722">
        <v>0.37</v>
      </c>
      <c r="P1722" s="278" t="s">
        <v>447</v>
      </c>
      <c r="Q1722">
        <v>0.42</v>
      </c>
      <c r="R1722" s="278" t="s">
        <v>447</v>
      </c>
      <c r="S1722">
        <v>0.46</v>
      </c>
    </row>
    <row r="1723" spans="1:19">
      <c r="A1723" s="329">
        <v>42304</v>
      </c>
      <c r="B1723" s="278" t="s">
        <v>447</v>
      </c>
      <c r="C1723">
        <v>0.13</v>
      </c>
      <c r="D1723" s="278" t="s">
        <v>447</v>
      </c>
      <c r="E1723">
        <v>0.14000000000000001</v>
      </c>
      <c r="F1723" s="278" t="s">
        <v>447</v>
      </c>
      <c r="G1723">
        <v>0.15</v>
      </c>
      <c r="H1723" s="278" t="s">
        <v>447</v>
      </c>
      <c r="I1723">
        <v>0.2</v>
      </c>
      <c r="J1723" s="278" t="s">
        <v>447</v>
      </c>
      <c r="K1723">
        <v>0.23</v>
      </c>
      <c r="L1723" s="278" t="s">
        <v>447</v>
      </c>
      <c r="M1723">
        <v>0.28999999999999998</v>
      </c>
      <c r="N1723" s="278" t="s">
        <v>447</v>
      </c>
      <c r="O1723">
        <v>0.37</v>
      </c>
      <c r="P1723" s="278" t="s">
        <v>447</v>
      </c>
      <c r="Q1723">
        <v>0.41</v>
      </c>
      <c r="R1723" s="278" t="s">
        <v>447</v>
      </c>
      <c r="S1723">
        <v>0.45</v>
      </c>
    </row>
    <row r="1724" spans="1:19">
      <c r="A1724" s="329">
        <v>42306</v>
      </c>
      <c r="B1724" s="278" t="s">
        <v>447</v>
      </c>
      <c r="C1724">
        <v>0.13</v>
      </c>
      <c r="D1724" s="278" t="s">
        <v>447</v>
      </c>
      <c r="E1724">
        <v>0.14000000000000001</v>
      </c>
      <c r="F1724" s="278" t="s">
        <v>447</v>
      </c>
      <c r="G1724">
        <v>0.15</v>
      </c>
      <c r="H1724" s="278" t="s">
        <v>447</v>
      </c>
      <c r="I1724">
        <v>0.2</v>
      </c>
      <c r="J1724" s="278" t="s">
        <v>447</v>
      </c>
      <c r="K1724">
        <v>0.23</v>
      </c>
      <c r="L1724" s="278" t="s">
        <v>447</v>
      </c>
      <c r="M1724">
        <v>0.28999999999999998</v>
      </c>
      <c r="N1724" s="278" t="s">
        <v>447</v>
      </c>
      <c r="O1724">
        <v>0.36</v>
      </c>
      <c r="P1724" s="278" t="s">
        <v>447</v>
      </c>
      <c r="Q1724">
        <v>0.41</v>
      </c>
      <c r="R1724" s="278" t="s">
        <v>447</v>
      </c>
      <c r="S1724">
        <v>0.45</v>
      </c>
    </row>
    <row r="1725" spans="1:19">
      <c r="A1725" s="329">
        <v>42307</v>
      </c>
      <c r="B1725" s="278" t="s">
        <v>447</v>
      </c>
      <c r="C1725">
        <v>0.13</v>
      </c>
      <c r="D1725" s="278" t="s">
        <v>447</v>
      </c>
      <c r="E1725">
        <v>0.14000000000000001</v>
      </c>
      <c r="F1725" s="278" t="s">
        <v>447</v>
      </c>
      <c r="G1725">
        <v>0.15</v>
      </c>
      <c r="H1725" s="278" t="s">
        <v>447</v>
      </c>
      <c r="I1725">
        <v>0.2</v>
      </c>
      <c r="J1725" s="278" t="s">
        <v>447</v>
      </c>
      <c r="K1725">
        <v>0.23</v>
      </c>
      <c r="L1725" s="278" t="s">
        <v>447</v>
      </c>
      <c r="M1725">
        <v>0.28999999999999998</v>
      </c>
      <c r="N1725" s="278" t="s">
        <v>447</v>
      </c>
      <c r="O1725">
        <v>0.36</v>
      </c>
      <c r="P1725" s="278" t="s">
        <v>447</v>
      </c>
      <c r="Q1725">
        <v>0.41</v>
      </c>
      <c r="R1725" s="278" t="s">
        <v>447</v>
      </c>
      <c r="S1725">
        <v>0.45</v>
      </c>
    </row>
    <row r="1726" spans="1:19">
      <c r="A1726" s="329">
        <v>42310</v>
      </c>
      <c r="B1726" s="278" t="s">
        <v>447</v>
      </c>
      <c r="C1726">
        <v>0.13</v>
      </c>
      <c r="D1726" s="278" t="s">
        <v>447</v>
      </c>
      <c r="E1726">
        <v>0.14000000000000001</v>
      </c>
      <c r="F1726" s="278" t="s">
        <v>447</v>
      </c>
      <c r="G1726">
        <v>0.15</v>
      </c>
      <c r="H1726" s="278" t="s">
        <v>447</v>
      </c>
      <c r="I1726">
        <v>0.2</v>
      </c>
      <c r="J1726" s="278" t="s">
        <v>447</v>
      </c>
      <c r="K1726">
        <v>0.23</v>
      </c>
      <c r="L1726" s="278" t="s">
        <v>447</v>
      </c>
      <c r="M1726">
        <v>0.28999999999999998</v>
      </c>
      <c r="N1726" s="278" t="s">
        <v>447</v>
      </c>
      <c r="O1726">
        <v>0.36</v>
      </c>
      <c r="P1726" s="278" t="s">
        <v>447</v>
      </c>
      <c r="Q1726">
        <v>0.41</v>
      </c>
      <c r="R1726" s="278" t="s">
        <v>447</v>
      </c>
      <c r="S1726">
        <v>0.45</v>
      </c>
    </row>
    <row r="1727" spans="1:19">
      <c r="A1727" s="329">
        <v>42311</v>
      </c>
      <c r="B1727" s="278" t="s">
        <v>447</v>
      </c>
      <c r="C1727">
        <v>0.13</v>
      </c>
      <c r="D1727" s="278" t="s">
        <v>447</v>
      </c>
      <c r="E1727">
        <v>0.14000000000000001</v>
      </c>
      <c r="F1727" s="278" t="s">
        <v>447</v>
      </c>
      <c r="G1727">
        <v>0.15</v>
      </c>
      <c r="H1727" s="278" t="s">
        <v>447</v>
      </c>
      <c r="I1727">
        <v>0.2</v>
      </c>
      <c r="J1727" s="278" t="s">
        <v>447</v>
      </c>
      <c r="K1727">
        <v>0.23</v>
      </c>
      <c r="L1727" s="278" t="s">
        <v>447</v>
      </c>
      <c r="M1727">
        <v>0.28999999999999998</v>
      </c>
      <c r="N1727" s="278" t="s">
        <v>447</v>
      </c>
      <c r="O1727">
        <v>0.37</v>
      </c>
      <c r="P1727" s="278" t="s">
        <v>447</v>
      </c>
      <c r="Q1727">
        <v>0.42</v>
      </c>
      <c r="R1727" s="278" t="s">
        <v>447</v>
      </c>
      <c r="S1727">
        <v>0.46</v>
      </c>
    </row>
    <row r="1728" spans="1:19">
      <c r="A1728" s="329">
        <v>42312</v>
      </c>
      <c r="B1728" s="278" t="s">
        <v>447</v>
      </c>
      <c r="C1728">
        <v>0.13</v>
      </c>
      <c r="D1728" s="278" t="s">
        <v>447</v>
      </c>
      <c r="E1728">
        <v>0.14000000000000001</v>
      </c>
      <c r="F1728" s="278" t="s">
        <v>447</v>
      </c>
      <c r="G1728">
        <v>0.15</v>
      </c>
      <c r="H1728" s="278" t="s">
        <v>447</v>
      </c>
      <c r="I1728">
        <v>0.2</v>
      </c>
      <c r="J1728" s="278" t="s">
        <v>447</v>
      </c>
      <c r="K1728">
        <v>0.23</v>
      </c>
      <c r="L1728" s="278" t="s">
        <v>447</v>
      </c>
      <c r="M1728">
        <v>0.28999999999999998</v>
      </c>
      <c r="N1728" s="278" t="s">
        <v>447</v>
      </c>
      <c r="O1728">
        <v>0.37</v>
      </c>
      <c r="P1728" s="278" t="s">
        <v>447</v>
      </c>
      <c r="Q1728">
        <v>0.42</v>
      </c>
      <c r="R1728" s="278" t="s">
        <v>447</v>
      </c>
      <c r="S1728">
        <v>0.46</v>
      </c>
    </row>
    <row r="1729" spans="1:19">
      <c r="A1729" s="329">
        <v>42313</v>
      </c>
      <c r="B1729" s="278" t="s">
        <v>447</v>
      </c>
      <c r="C1729">
        <v>0.13</v>
      </c>
      <c r="D1729" s="278" t="s">
        <v>447</v>
      </c>
      <c r="E1729">
        <v>0.14000000000000001</v>
      </c>
      <c r="F1729" s="278" t="s">
        <v>447</v>
      </c>
      <c r="G1729">
        <v>0.15</v>
      </c>
      <c r="H1729" s="278" t="s">
        <v>447</v>
      </c>
      <c r="I1729">
        <v>0.2</v>
      </c>
      <c r="J1729" s="278" t="s">
        <v>447</v>
      </c>
      <c r="K1729">
        <v>0.23</v>
      </c>
      <c r="L1729" s="278" t="s">
        <v>447</v>
      </c>
      <c r="M1729">
        <v>0.28999999999999998</v>
      </c>
      <c r="N1729" s="278" t="s">
        <v>447</v>
      </c>
      <c r="O1729">
        <v>0.37</v>
      </c>
      <c r="P1729" s="278" t="s">
        <v>447</v>
      </c>
      <c r="Q1729">
        <v>0.42</v>
      </c>
      <c r="R1729" s="278" t="s">
        <v>447</v>
      </c>
      <c r="S1729">
        <v>0.46</v>
      </c>
    </row>
    <row r="1730" spans="1:19">
      <c r="A1730" s="329">
        <v>42314</v>
      </c>
      <c r="B1730" s="278" t="s">
        <v>447</v>
      </c>
      <c r="C1730">
        <v>0.13</v>
      </c>
      <c r="D1730" s="278" t="s">
        <v>447</v>
      </c>
      <c r="E1730">
        <v>0.14000000000000001</v>
      </c>
      <c r="F1730" s="278" t="s">
        <v>447</v>
      </c>
      <c r="G1730">
        <v>0.15</v>
      </c>
      <c r="H1730" s="278" t="s">
        <v>447</v>
      </c>
      <c r="I1730">
        <v>0.2</v>
      </c>
      <c r="J1730" s="278" t="s">
        <v>447</v>
      </c>
      <c r="K1730">
        <v>0.23</v>
      </c>
      <c r="L1730" s="278" t="s">
        <v>447</v>
      </c>
      <c r="M1730">
        <v>0.28999999999999998</v>
      </c>
      <c r="N1730" s="278" t="s">
        <v>447</v>
      </c>
      <c r="O1730">
        <v>0.36</v>
      </c>
      <c r="P1730" s="278" t="s">
        <v>447</v>
      </c>
      <c r="Q1730">
        <v>0.41</v>
      </c>
      <c r="R1730" s="278" t="s">
        <v>447</v>
      </c>
      <c r="S1730">
        <v>0.45</v>
      </c>
    </row>
    <row r="1731" spans="1:19">
      <c r="A1731" s="329">
        <v>42317</v>
      </c>
      <c r="B1731" s="278" t="s">
        <v>447</v>
      </c>
      <c r="C1731">
        <v>0.13</v>
      </c>
      <c r="D1731" s="278" t="s">
        <v>447</v>
      </c>
      <c r="E1731">
        <v>0.14000000000000001</v>
      </c>
      <c r="F1731" s="278" t="s">
        <v>447</v>
      </c>
      <c r="G1731">
        <v>0.15</v>
      </c>
      <c r="H1731" s="278" t="s">
        <v>447</v>
      </c>
      <c r="I1731">
        <v>0.2</v>
      </c>
      <c r="J1731" s="278" t="s">
        <v>447</v>
      </c>
      <c r="K1731">
        <v>0.23</v>
      </c>
      <c r="L1731" s="278" t="s">
        <v>447</v>
      </c>
      <c r="M1731">
        <v>0.28999999999999998</v>
      </c>
      <c r="N1731" s="278" t="s">
        <v>447</v>
      </c>
      <c r="O1731">
        <v>0.36</v>
      </c>
      <c r="P1731" s="278" t="s">
        <v>447</v>
      </c>
      <c r="Q1731">
        <v>0.42</v>
      </c>
      <c r="R1731" s="278" t="s">
        <v>447</v>
      </c>
      <c r="S1731">
        <v>0.46</v>
      </c>
    </row>
    <row r="1732" spans="1:19">
      <c r="A1732" s="329">
        <v>42318</v>
      </c>
      <c r="B1732" s="278" t="s">
        <v>447</v>
      </c>
      <c r="C1732">
        <v>0.13</v>
      </c>
      <c r="D1732" s="278" t="s">
        <v>447</v>
      </c>
      <c r="E1732">
        <v>0.14000000000000001</v>
      </c>
      <c r="F1732" s="278" t="s">
        <v>447</v>
      </c>
      <c r="G1732">
        <v>0.15</v>
      </c>
      <c r="H1732" s="278" t="s">
        <v>447</v>
      </c>
      <c r="I1732">
        <v>0.2</v>
      </c>
      <c r="J1732" s="278" t="s">
        <v>447</v>
      </c>
      <c r="K1732">
        <v>0.23</v>
      </c>
      <c r="L1732" s="278" t="s">
        <v>447</v>
      </c>
      <c r="M1732">
        <v>0.28999999999999998</v>
      </c>
      <c r="N1732" s="278" t="s">
        <v>447</v>
      </c>
      <c r="O1732">
        <v>0.36</v>
      </c>
      <c r="P1732" s="278" t="s">
        <v>447</v>
      </c>
      <c r="Q1732">
        <v>0.42</v>
      </c>
      <c r="R1732" s="278" t="s">
        <v>447</v>
      </c>
      <c r="S1732">
        <v>0.46</v>
      </c>
    </row>
    <row r="1733" spans="1:19">
      <c r="A1733" s="329">
        <v>42319</v>
      </c>
      <c r="B1733" s="278" t="s">
        <v>447</v>
      </c>
      <c r="C1733">
        <v>0.13</v>
      </c>
      <c r="D1733" s="278" t="s">
        <v>447</v>
      </c>
      <c r="E1733">
        <v>0.14000000000000001</v>
      </c>
      <c r="F1733" s="278" t="s">
        <v>447</v>
      </c>
      <c r="G1733">
        <v>0.15</v>
      </c>
      <c r="H1733" s="278" t="s">
        <v>447</v>
      </c>
      <c r="I1733">
        <v>0.2</v>
      </c>
      <c r="J1733" s="278" t="s">
        <v>447</v>
      </c>
      <c r="K1733">
        <v>0.23</v>
      </c>
      <c r="L1733" s="278" t="s">
        <v>447</v>
      </c>
      <c r="M1733">
        <v>0.28999999999999998</v>
      </c>
      <c r="N1733" s="278" t="s">
        <v>447</v>
      </c>
      <c r="O1733">
        <v>0.37</v>
      </c>
      <c r="P1733" s="278" t="s">
        <v>447</v>
      </c>
      <c r="Q1733">
        <v>0.42</v>
      </c>
      <c r="R1733" s="278" t="s">
        <v>447</v>
      </c>
      <c r="S1733">
        <v>0.46</v>
      </c>
    </row>
    <row r="1734" spans="1:19">
      <c r="A1734" s="329">
        <v>42320</v>
      </c>
      <c r="B1734" s="278" t="s">
        <v>447</v>
      </c>
      <c r="C1734">
        <v>0.13</v>
      </c>
      <c r="D1734" s="278" t="s">
        <v>447</v>
      </c>
      <c r="E1734">
        <v>0.14000000000000001</v>
      </c>
      <c r="F1734" s="278" t="s">
        <v>447</v>
      </c>
      <c r="G1734">
        <v>0.15</v>
      </c>
      <c r="H1734" s="278" t="s">
        <v>447</v>
      </c>
      <c r="I1734">
        <v>0.2</v>
      </c>
      <c r="J1734" s="278" t="s">
        <v>447</v>
      </c>
      <c r="K1734">
        <v>0.23</v>
      </c>
      <c r="L1734" s="278" t="s">
        <v>447</v>
      </c>
      <c r="M1734">
        <v>0.28999999999999998</v>
      </c>
      <c r="N1734" s="278" t="s">
        <v>447</v>
      </c>
      <c r="O1734">
        <v>0.37</v>
      </c>
      <c r="P1734" s="278" t="s">
        <v>447</v>
      </c>
      <c r="Q1734">
        <v>0.42</v>
      </c>
      <c r="R1734" s="278" t="s">
        <v>447</v>
      </c>
      <c r="S1734">
        <v>0.46</v>
      </c>
    </row>
    <row r="1735" spans="1:19">
      <c r="A1735" s="329">
        <v>42321</v>
      </c>
      <c r="B1735" s="278" t="s">
        <v>447</v>
      </c>
      <c r="C1735">
        <v>0.13</v>
      </c>
      <c r="D1735" s="278" t="s">
        <v>447</v>
      </c>
      <c r="E1735">
        <v>0.14000000000000001</v>
      </c>
      <c r="F1735" s="278" t="s">
        <v>447</v>
      </c>
      <c r="G1735">
        <v>0.15</v>
      </c>
      <c r="H1735" s="278" t="s">
        <v>447</v>
      </c>
      <c r="I1735">
        <v>0.19</v>
      </c>
      <c r="J1735" s="278" t="s">
        <v>447</v>
      </c>
      <c r="K1735">
        <v>0.23</v>
      </c>
      <c r="L1735" s="278" t="s">
        <v>447</v>
      </c>
      <c r="M1735">
        <v>0.28999999999999998</v>
      </c>
      <c r="N1735" s="278" t="s">
        <v>447</v>
      </c>
      <c r="O1735">
        <v>0.37</v>
      </c>
      <c r="P1735" s="278" t="s">
        <v>447</v>
      </c>
      <c r="Q1735">
        <v>0.42</v>
      </c>
      <c r="R1735" s="278" t="s">
        <v>447</v>
      </c>
      <c r="S1735">
        <v>0.46</v>
      </c>
    </row>
    <row r="1736" spans="1:19">
      <c r="A1736" s="329">
        <v>42324</v>
      </c>
      <c r="B1736" s="278" t="s">
        <v>447</v>
      </c>
      <c r="C1736">
        <v>0.13</v>
      </c>
      <c r="D1736" s="278" t="s">
        <v>447</v>
      </c>
      <c r="E1736">
        <v>0.14000000000000001</v>
      </c>
      <c r="F1736" s="278" t="s">
        <v>447</v>
      </c>
      <c r="G1736">
        <v>0.15</v>
      </c>
      <c r="H1736" s="278" t="s">
        <v>447</v>
      </c>
      <c r="I1736">
        <v>0.2</v>
      </c>
      <c r="J1736" s="278" t="s">
        <v>447</v>
      </c>
      <c r="K1736">
        <v>0.23</v>
      </c>
      <c r="L1736" s="278" t="s">
        <v>447</v>
      </c>
      <c r="M1736">
        <v>0.28999999999999998</v>
      </c>
      <c r="N1736" s="278" t="s">
        <v>447</v>
      </c>
      <c r="O1736">
        <v>0.37</v>
      </c>
      <c r="P1736" s="278" t="s">
        <v>447</v>
      </c>
      <c r="Q1736">
        <v>0.42</v>
      </c>
      <c r="R1736" s="278" t="s">
        <v>447</v>
      </c>
      <c r="S1736">
        <v>0.46</v>
      </c>
    </row>
    <row r="1737" spans="1:19">
      <c r="A1737" s="329">
        <v>42326</v>
      </c>
      <c r="B1737" s="278" t="s">
        <v>447</v>
      </c>
      <c r="C1737">
        <v>0.13</v>
      </c>
      <c r="D1737" s="278" t="s">
        <v>447</v>
      </c>
      <c r="E1737">
        <v>0.14000000000000001</v>
      </c>
      <c r="F1737" s="278" t="s">
        <v>447</v>
      </c>
      <c r="G1737">
        <v>0.15</v>
      </c>
      <c r="H1737" s="278" t="s">
        <v>447</v>
      </c>
      <c r="I1737">
        <v>0.2</v>
      </c>
      <c r="J1737" s="278" t="s">
        <v>447</v>
      </c>
      <c r="K1737">
        <v>0.23</v>
      </c>
      <c r="L1737" s="278" t="s">
        <v>447</v>
      </c>
      <c r="M1737">
        <v>0.28999999999999998</v>
      </c>
      <c r="N1737" s="278" t="s">
        <v>447</v>
      </c>
      <c r="O1737">
        <v>0.37</v>
      </c>
      <c r="P1737" s="278" t="s">
        <v>447</v>
      </c>
      <c r="Q1737">
        <v>0.42</v>
      </c>
      <c r="R1737" s="278" t="s">
        <v>447</v>
      </c>
      <c r="S1737">
        <v>0.46</v>
      </c>
    </row>
    <row r="1738" spans="1:19">
      <c r="A1738" s="329">
        <v>42327</v>
      </c>
      <c r="B1738" s="278" t="s">
        <v>447</v>
      </c>
      <c r="C1738">
        <v>0.13</v>
      </c>
      <c r="D1738" s="278" t="s">
        <v>447</v>
      </c>
      <c r="E1738">
        <v>0.14000000000000001</v>
      </c>
      <c r="F1738" s="278" t="s">
        <v>447</v>
      </c>
      <c r="G1738">
        <v>0.15</v>
      </c>
      <c r="H1738" s="278" t="s">
        <v>447</v>
      </c>
      <c r="I1738">
        <v>0.2</v>
      </c>
      <c r="J1738" s="278" t="s">
        <v>447</v>
      </c>
      <c r="K1738">
        <v>0.23</v>
      </c>
      <c r="L1738" s="278" t="s">
        <v>447</v>
      </c>
      <c r="M1738">
        <v>0.28999999999999998</v>
      </c>
      <c r="N1738" s="278" t="s">
        <v>447</v>
      </c>
      <c r="O1738">
        <v>0.37</v>
      </c>
      <c r="P1738" s="278" t="s">
        <v>447</v>
      </c>
      <c r="Q1738">
        <v>0.42</v>
      </c>
      <c r="R1738" s="278" t="s">
        <v>447</v>
      </c>
      <c r="S1738">
        <v>0.46</v>
      </c>
    </row>
    <row r="1739" spans="1:19">
      <c r="A1739" s="329">
        <v>42328</v>
      </c>
      <c r="B1739" s="278" t="s">
        <v>447</v>
      </c>
      <c r="C1739">
        <v>0.13</v>
      </c>
      <c r="D1739" s="278" t="s">
        <v>447</v>
      </c>
      <c r="E1739">
        <v>0.14000000000000001</v>
      </c>
      <c r="F1739" s="278" t="s">
        <v>447</v>
      </c>
      <c r="G1739">
        <v>0.15</v>
      </c>
      <c r="H1739" s="278" t="s">
        <v>447</v>
      </c>
      <c r="I1739">
        <v>0.2</v>
      </c>
      <c r="J1739" s="278" t="s">
        <v>447</v>
      </c>
      <c r="K1739">
        <v>0.23</v>
      </c>
      <c r="L1739" s="278" t="s">
        <v>447</v>
      </c>
      <c r="M1739">
        <v>0.28999999999999998</v>
      </c>
      <c r="N1739" s="278" t="s">
        <v>447</v>
      </c>
      <c r="O1739">
        <v>0.37</v>
      </c>
      <c r="P1739" s="278" t="s">
        <v>447</v>
      </c>
      <c r="Q1739">
        <v>0.42</v>
      </c>
      <c r="R1739" s="278" t="s">
        <v>447</v>
      </c>
      <c r="S1739">
        <v>0.46</v>
      </c>
    </row>
    <row r="1740" spans="1:19">
      <c r="A1740" s="329">
        <v>42331</v>
      </c>
      <c r="B1740" s="278" t="s">
        <v>447</v>
      </c>
      <c r="C1740">
        <v>0.13</v>
      </c>
      <c r="D1740" s="278" t="s">
        <v>447</v>
      </c>
      <c r="E1740">
        <v>0.14000000000000001</v>
      </c>
      <c r="F1740" s="278" t="s">
        <v>447</v>
      </c>
      <c r="G1740">
        <v>0.15</v>
      </c>
      <c r="H1740" s="278" t="s">
        <v>447</v>
      </c>
      <c r="I1740">
        <v>0.2</v>
      </c>
      <c r="J1740" s="278" t="s">
        <v>447</v>
      </c>
      <c r="K1740">
        <v>0.23</v>
      </c>
      <c r="L1740" s="278" t="s">
        <v>447</v>
      </c>
      <c r="M1740">
        <v>0.28999999999999998</v>
      </c>
      <c r="N1740" s="278" t="s">
        <v>447</v>
      </c>
      <c r="O1740">
        <v>0.37</v>
      </c>
      <c r="P1740" s="278" t="s">
        <v>447</v>
      </c>
      <c r="Q1740">
        <v>0.42</v>
      </c>
      <c r="R1740" s="278" t="s">
        <v>447</v>
      </c>
      <c r="S1740">
        <v>0.46</v>
      </c>
    </row>
    <row r="1741" spans="1:19">
      <c r="A1741" s="329">
        <v>42332</v>
      </c>
      <c r="B1741" s="278" t="s">
        <v>447</v>
      </c>
      <c r="C1741">
        <v>0.13</v>
      </c>
      <c r="D1741" s="278" t="s">
        <v>447</v>
      </c>
      <c r="E1741">
        <v>0.14000000000000001</v>
      </c>
      <c r="F1741" s="278" t="s">
        <v>447</v>
      </c>
      <c r="G1741">
        <v>0.15</v>
      </c>
      <c r="H1741" s="278" t="s">
        <v>447</v>
      </c>
      <c r="I1741">
        <v>0.2</v>
      </c>
      <c r="J1741" s="278" t="s">
        <v>447</v>
      </c>
      <c r="K1741">
        <v>0.23</v>
      </c>
      <c r="L1741" s="278" t="s">
        <v>447</v>
      </c>
      <c r="M1741">
        <v>0.28999999999999998</v>
      </c>
      <c r="N1741" s="278" t="s">
        <v>447</v>
      </c>
      <c r="O1741">
        <v>0.37</v>
      </c>
      <c r="P1741" s="278" t="s">
        <v>447</v>
      </c>
      <c r="Q1741">
        <v>0.42</v>
      </c>
      <c r="R1741" s="278" t="s">
        <v>447</v>
      </c>
      <c r="S1741">
        <v>0.46</v>
      </c>
    </row>
    <row r="1742" spans="1:19">
      <c r="A1742" s="329">
        <v>42333</v>
      </c>
      <c r="B1742" s="278" t="s">
        <v>447</v>
      </c>
      <c r="C1742">
        <v>0.13</v>
      </c>
      <c r="D1742" s="278" t="s">
        <v>447</v>
      </c>
      <c r="E1742">
        <v>0.14000000000000001</v>
      </c>
      <c r="F1742" s="278" t="s">
        <v>447</v>
      </c>
      <c r="G1742">
        <v>0.15</v>
      </c>
      <c r="H1742" s="278" t="s">
        <v>447</v>
      </c>
      <c r="I1742">
        <v>0.2</v>
      </c>
      <c r="J1742" s="278" t="s">
        <v>447</v>
      </c>
      <c r="K1742">
        <v>0.23</v>
      </c>
      <c r="L1742" s="278" t="s">
        <v>447</v>
      </c>
      <c r="M1742">
        <v>0.28999999999999998</v>
      </c>
      <c r="N1742" s="278" t="s">
        <v>447</v>
      </c>
      <c r="O1742">
        <v>0.37</v>
      </c>
      <c r="P1742" s="278" t="s">
        <v>447</v>
      </c>
      <c r="Q1742">
        <v>0.42</v>
      </c>
      <c r="R1742" s="278" t="s">
        <v>447</v>
      </c>
      <c r="S1742">
        <v>0.46</v>
      </c>
    </row>
    <row r="1743" spans="1:19">
      <c r="A1743" s="329">
        <v>42334</v>
      </c>
      <c r="B1743" s="278" t="s">
        <v>447</v>
      </c>
      <c r="C1743">
        <v>0.13</v>
      </c>
      <c r="D1743" s="278" t="s">
        <v>447</v>
      </c>
      <c r="E1743">
        <v>0.14000000000000001</v>
      </c>
      <c r="F1743" s="278" t="s">
        <v>447</v>
      </c>
      <c r="G1743">
        <v>0.15</v>
      </c>
      <c r="H1743" s="278" t="s">
        <v>447</v>
      </c>
      <c r="I1743">
        <v>0.2</v>
      </c>
      <c r="J1743" s="278" t="s">
        <v>447</v>
      </c>
      <c r="K1743">
        <v>0.23</v>
      </c>
      <c r="L1743" s="278" t="s">
        <v>447</v>
      </c>
      <c r="M1743">
        <v>0.28999999999999998</v>
      </c>
      <c r="N1743" s="278" t="s">
        <v>447</v>
      </c>
      <c r="O1743">
        <v>0.37</v>
      </c>
      <c r="P1743" s="278" t="s">
        <v>447</v>
      </c>
      <c r="Q1743">
        <v>0.41</v>
      </c>
      <c r="R1743" s="278" t="s">
        <v>447</v>
      </c>
      <c r="S1743">
        <v>0.46</v>
      </c>
    </row>
    <row r="1744" spans="1:19">
      <c r="A1744" s="329">
        <v>42335</v>
      </c>
      <c r="B1744" s="278" t="s">
        <v>447</v>
      </c>
      <c r="C1744">
        <v>0.13</v>
      </c>
      <c r="D1744" s="278" t="s">
        <v>447</v>
      </c>
      <c r="E1744">
        <v>0.14000000000000001</v>
      </c>
      <c r="F1744" s="278" t="s">
        <v>447</v>
      </c>
      <c r="G1744">
        <v>0.15</v>
      </c>
      <c r="H1744" s="278" t="s">
        <v>447</v>
      </c>
      <c r="I1744">
        <v>0.2</v>
      </c>
      <c r="J1744" s="278" t="s">
        <v>447</v>
      </c>
      <c r="K1744">
        <v>0.23</v>
      </c>
      <c r="L1744" s="278" t="s">
        <v>447</v>
      </c>
      <c r="M1744">
        <v>0.28999999999999998</v>
      </c>
      <c r="N1744" s="278" t="s">
        <v>447</v>
      </c>
      <c r="O1744">
        <v>0.36</v>
      </c>
      <c r="P1744" s="278" t="s">
        <v>447</v>
      </c>
      <c r="Q1744">
        <v>0.41</v>
      </c>
      <c r="R1744" s="278" t="s">
        <v>447</v>
      </c>
      <c r="S1744">
        <v>0.45</v>
      </c>
    </row>
    <row r="1745" spans="1:19">
      <c r="A1745" s="329">
        <v>42338</v>
      </c>
      <c r="B1745" s="278" t="s">
        <v>447</v>
      </c>
      <c r="C1745">
        <v>0.13</v>
      </c>
      <c r="D1745" s="278" t="s">
        <v>447</v>
      </c>
      <c r="E1745">
        <v>0.14000000000000001</v>
      </c>
      <c r="F1745" s="278" t="s">
        <v>447</v>
      </c>
      <c r="G1745">
        <v>0.15</v>
      </c>
      <c r="H1745" s="278" t="s">
        <v>447</v>
      </c>
      <c r="I1745">
        <v>0.2</v>
      </c>
      <c r="J1745" s="278" t="s">
        <v>447</v>
      </c>
      <c r="K1745">
        <v>0.23</v>
      </c>
      <c r="L1745" s="278" t="s">
        <v>447</v>
      </c>
      <c r="M1745">
        <v>0.28999999999999998</v>
      </c>
      <c r="N1745" s="278" t="s">
        <v>447</v>
      </c>
      <c r="O1745">
        <v>0.36</v>
      </c>
      <c r="P1745" s="278" t="s">
        <v>447</v>
      </c>
      <c r="Q1745">
        <v>0.41</v>
      </c>
      <c r="R1745" s="278" t="s">
        <v>447</v>
      </c>
      <c r="S1745">
        <v>0.45</v>
      </c>
    </row>
    <row r="1746" spans="1:19">
      <c r="A1746" s="329">
        <v>42339</v>
      </c>
      <c r="B1746" s="278" t="s">
        <v>447</v>
      </c>
      <c r="C1746">
        <v>0.13</v>
      </c>
      <c r="D1746" s="278" t="s">
        <v>447</v>
      </c>
      <c r="E1746">
        <v>0.14000000000000001</v>
      </c>
      <c r="F1746" s="278" t="s">
        <v>447</v>
      </c>
      <c r="G1746">
        <v>0.15</v>
      </c>
      <c r="H1746" s="278" t="s">
        <v>447</v>
      </c>
      <c r="I1746">
        <v>0.2</v>
      </c>
      <c r="J1746" s="278" t="s">
        <v>447</v>
      </c>
      <c r="K1746">
        <v>0.23</v>
      </c>
      <c r="L1746" s="278" t="s">
        <v>447</v>
      </c>
      <c r="M1746">
        <v>0.28000000000000003</v>
      </c>
      <c r="N1746" s="278" t="s">
        <v>447</v>
      </c>
      <c r="O1746">
        <v>0.36</v>
      </c>
      <c r="P1746" s="278" t="s">
        <v>447</v>
      </c>
      <c r="Q1746">
        <v>0.41</v>
      </c>
      <c r="R1746" s="278" t="s">
        <v>447</v>
      </c>
      <c r="S1746">
        <v>0.45</v>
      </c>
    </row>
    <row r="1747" spans="1:19">
      <c r="A1747" s="329">
        <v>42340</v>
      </c>
      <c r="B1747" s="278" t="s">
        <v>447</v>
      </c>
      <c r="C1747">
        <v>0.13</v>
      </c>
      <c r="D1747" s="278" t="s">
        <v>447</v>
      </c>
      <c r="E1747">
        <v>0.13</v>
      </c>
      <c r="F1747" s="278" t="s">
        <v>447</v>
      </c>
      <c r="G1747">
        <v>0.15</v>
      </c>
      <c r="H1747" s="278" t="s">
        <v>447</v>
      </c>
      <c r="I1747">
        <v>0.2</v>
      </c>
      <c r="J1747" s="278" t="s">
        <v>447</v>
      </c>
      <c r="K1747">
        <v>0.23</v>
      </c>
      <c r="L1747" s="278" t="s">
        <v>447</v>
      </c>
      <c r="M1747">
        <v>0.28000000000000003</v>
      </c>
      <c r="N1747" s="278" t="s">
        <v>447</v>
      </c>
      <c r="O1747">
        <v>0.36</v>
      </c>
      <c r="P1747" s="278" t="s">
        <v>447</v>
      </c>
      <c r="Q1747">
        <v>0.41</v>
      </c>
      <c r="R1747" s="278" t="s">
        <v>447</v>
      </c>
      <c r="S1747">
        <v>0.45</v>
      </c>
    </row>
    <row r="1748" spans="1:19">
      <c r="A1748" s="329">
        <v>42341</v>
      </c>
      <c r="B1748" s="278" t="s">
        <v>447</v>
      </c>
      <c r="C1748">
        <v>0.13</v>
      </c>
      <c r="D1748" s="278" t="s">
        <v>447</v>
      </c>
      <c r="E1748">
        <v>0.14000000000000001</v>
      </c>
      <c r="F1748" s="278" t="s">
        <v>447</v>
      </c>
      <c r="G1748">
        <v>0.15</v>
      </c>
      <c r="H1748" s="278" t="s">
        <v>447</v>
      </c>
      <c r="I1748">
        <v>0.2</v>
      </c>
      <c r="J1748" s="278" t="s">
        <v>447</v>
      </c>
      <c r="K1748">
        <v>0.23</v>
      </c>
      <c r="L1748" s="278" t="s">
        <v>447</v>
      </c>
      <c r="M1748">
        <v>0.28000000000000003</v>
      </c>
      <c r="N1748" s="278" t="s">
        <v>447</v>
      </c>
      <c r="O1748">
        <v>0.36</v>
      </c>
      <c r="P1748" s="278" t="s">
        <v>447</v>
      </c>
      <c r="Q1748">
        <v>0.41</v>
      </c>
      <c r="R1748" s="278" t="s">
        <v>447</v>
      </c>
      <c r="S1748">
        <v>0.45</v>
      </c>
    </row>
    <row r="1749" spans="1:19">
      <c r="A1749" s="329">
        <v>42342</v>
      </c>
      <c r="B1749" s="278" t="s">
        <v>447</v>
      </c>
      <c r="C1749">
        <v>0.13</v>
      </c>
      <c r="D1749" s="278" t="s">
        <v>447</v>
      </c>
      <c r="E1749">
        <v>0.14000000000000001</v>
      </c>
      <c r="F1749" s="278" t="s">
        <v>447</v>
      </c>
      <c r="G1749">
        <v>0.15</v>
      </c>
      <c r="H1749" s="278" t="s">
        <v>447</v>
      </c>
      <c r="I1749">
        <v>0.2</v>
      </c>
      <c r="J1749" s="278" t="s">
        <v>447</v>
      </c>
      <c r="K1749">
        <v>0.23</v>
      </c>
      <c r="L1749" s="278" t="s">
        <v>447</v>
      </c>
      <c r="M1749">
        <v>0.28999999999999998</v>
      </c>
      <c r="N1749" s="278" t="s">
        <v>447</v>
      </c>
      <c r="O1749">
        <v>0.37</v>
      </c>
      <c r="P1749" s="278" t="s">
        <v>447</v>
      </c>
      <c r="Q1749">
        <v>0.42</v>
      </c>
      <c r="R1749" s="278" t="s">
        <v>447</v>
      </c>
      <c r="S1749">
        <v>0.46</v>
      </c>
    </row>
    <row r="1750" spans="1:19">
      <c r="A1750" s="329">
        <v>42345</v>
      </c>
      <c r="B1750" s="278" t="s">
        <v>447</v>
      </c>
      <c r="C1750">
        <v>0.13</v>
      </c>
      <c r="D1750" s="278" t="s">
        <v>447</v>
      </c>
      <c r="E1750">
        <v>0.14000000000000001</v>
      </c>
      <c r="F1750" s="278" t="s">
        <v>447</v>
      </c>
      <c r="G1750">
        <v>0.15</v>
      </c>
      <c r="H1750" s="278" t="s">
        <v>447</v>
      </c>
      <c r="I1750">
        <v>0.2</v>
      </c>
      <c r="J1750" s="278" t="s">
        <v>447</v>
      </c>
      <c r="K1750">
        <v>0.23</v>
      </c>
      <c r="L1750" s="278" t="s">
        <v>447</v>
      </c>
      <c r="M1750">
        <v>0.28999999999999998</v>
      </c>
      <c r="N1750" s="278" t="s">
        <v>447</v>
      </c>
      <c r="O1750">
        <v>0.37</v>
      </c>
      <c r="P1750" s="278" t="s">
        <v>447</v>
      </c>
      <c r="Q1750">
        <v>0.42</v>
      </c>
      <c r="R1750" s="278" t="s">
        <v>447</v>
      </c>
      <c r="S1750">
        <v>0.46</v>
      </c>
    </row>
    <row r="1751" spans="1:19">
      <c r="A1751" s="329">
        <v>42346</v>
      </c>
      <c r="B1751" s="278" t="s">
        <v>447</v>
      </c>
      <c r="C1751">
        <v>0.13</v>
      </c>
      <c r="D1751" s="278" t="s">
        <v>447</v>
      </c>
      <c r="E1751">
        <v>0.14000000000000001</v>
      </c>
      <c r="F1751" s="278" t="s">
        <v>447</v>
      </c>
      <c r="G1751">
        <v>0.15</v>
      </c>
      <c r="H1751" s="278" t="s">
        <v>447</v>
      </c>
      <c r="I1751">
        <v>0.2</v>
      </c>
      <c r="J1751" s="278" t="s">
        <v>447</v>
      </c>
      <c r="K1751">
        <v>0.23</v>
      </c>
      <c r="L1751" s="278" t="s">
        <v>447</v>
      </c>
      <c r="M1751">
        <v>0.28999999999999998</v>
      </c>
      <c r="N1751" s="278" t="s">
        <v>447</v>
      </c>
      <c r="O1751">
        <v>0.37</v>
      </c>
      <c r="P1751" s="278" t="s">
        <v>447</v>
      </c>
      <c r="Q1751">
        <v>0.42</v>
      </c>
      <c r="R1751" s="278" t="s">
        <v>447</v>
      </c>
      <c r="S1751">
        <v>0.46</v>
      </c>
    </row>
    <row r="1752" spans="1:19">
      <c r="A1752" s="329">
        <v>42347</v>
      </c>
      <c r="B1752" s="278" t="s">
        <v>447</v>
      </c>
      <c r="C1752">
        <v>0.13</v>
      </c>
      <c r="D1752" s="278" t="s">
        <v>447</v>
      </c>
      <c r="E1752">
        <v>0.13</v>
      </c>
      <c r="F1752" s="278" t="s">
        <v>447</v>
      </c>
      <c r="G1752">
        <v>0.15</v>
      </c>
      <c r="H1752" s="278" t="s">
        <v>447</v>
      </c>
      <c r="I1752">
        <v>0.2</v>
      </c>
      <c r="J1752" s="278" t="s">
        <v>447</v>
      </c>
      <c r="K1752">
        <v>0.23</v>
      </c>
      <c r="L1752" s="278" t="s">
        <v>447</v>
      </c>
      <c r="M1752">
        <v>0.28999999999999998</v>
      </c>
      <c r="N1752" s="278" t="s">
        <v>447</v>
      </c>
      <c r="O1752">
        <v>0.37</v>
      </c>
      <c r="P1752" s="278" t="s">
        <v>447</v>
      </c>
      <c r="Q1752">
        <v>0.42</v>
      </c>
      <c r="R1752" s="278" t="s">
        <v>447</v>
      </c>
      <c r="S1752">
        <v>0.46</v>
      </c>
    </row>
    <row r="1753" spans="1:19">
      <c r="A1753" s="329">
        <v>42348</v>
      </c>
      <c r="B1753" s="278" t="s">
        <v>447</v>
      </c>
      <c r="C1753">
        <v>0.13</v>
      </c>
      <c r="D1753" s="278" t="s">
        <v>447</v>
      </c>
      <c r="E1753">
        <v>0.14000000000000001</v>
      </c>
      <c r="F1753" s="278" t="s">
        <v>447</v>
      </c>
      <c r="G1753">
        <v>0.15</v>
      </c>
      <c r="H1753" s="278" t="s">
        <v>447</v>
      </c>
      <c r="I1753">
        <v>0.2</v>
      </c>
      <c r="J1753" s="278" t="s">
        <v>447</v>
      </c>
      <c r="K1753">
        <v>0.23</v>
      </c>
      <c r="L1753" s="278" t="s">
        <v>447</v>
      </c>
      <c r="M1753">
        <v>0.28999999999999998</v>
      </c>
      <c r="N1753" s="278" t="s">
        <v>447</v>
      </c>
      <c r="O1753">
        <v>0.37</v>
      </c>
      <c r="P1753" s="278" t="s">
        <v>447</v>
      </c>
      <c r="Q1753">
        <v>0.42</v>
      </c>
      <c r="R1753" s="278" t="s">
        <v>447</v>
      </c>
      <c r="S1753">
        <v>0.46</v>
      </c>
    </row>
    <row r="1754" spans="1:19">
      <c r="A1754" s="329">
        <v>42349</v>
      </c>
      <c r="B1754" s="278" t="s">
        <v>447</v>
      </c>
      <c r="C1754">
        <v>0.13</v>
      </c>
      <c r="D1754" s="278" t="s">
        <v>447</v>
      </c>
      <c r="E1754">
        <v>0.14000000000000001</v>
      </c>
      <c r="F1754" s="278" t="s">
        <v>447</v>
      </c>
      <c r="G1754">
        <v>0.15</v>
      </c>
      <c r="H1754" s="278" t="s">
        <v>447</v>
      </c>
      <c r="I1754">
        <v>0.2</v>
      </c>
      <c r="J1754" s="278" t="s">
        <v>447</v>
      </c>
      <c r="K1754">
        <v>0.23</v>
      </c>
      <c r="L1754" s="278" t="s">
        <v>447</v>
      </c>
      <c r="M1754">
        <v>0.28999999999999998</v>
      </c>
      <c r="N1754" s="278" t="s">
        <v>447</v>
      </c>
      <c r="O1754">
        <v>0.37</v>
      </c>
      <c r="P1754" s="278" t="s">
        <v>447</v>
      </c>
      <c r="Q1754">
        <v>0.42</v>
      </c>
      <c r="R1754" s="278" t="s">
        <v>447</v>
      </c>
      <c r="S1754">
        <v>0.46</v>
      </c>
    </row>
    <row r="1755" spans="1:19">
      <c r="A1755" s="329">
        <v>42352</v>
      </c>
      <c r="B1755" s="278" t="s">
        <v>447</v>
      </c>
      <c r="C1755">
        <v>0.13</v>
      </c>
      <c r="D1755" s="278" t="s">
        <v>447</v>
      </c>
      <c r="E1755">
        <v>0.14000000000000001</v>
      </c>
      <c r="F1755" s="278" t="s">
        <v>447</v>
      </c>
      <c r="G1755">
        <v>0.15</v>
      </c>
      <c r="H1755" s="278" t="s">
        <v>447</v>
      </c>
      <c r="I1755">
        <v>0.2</v>
      </c>
      <c r="J1755" s="278" t="s">
        <v>447</v>
      </c>
      <c r="K1755">
        <v>0.23</v>
      </c>
      <c r="L1755" s="278" t="s">
        <v>447</v>
      </c>
      <c r="M1755">
        <v>0.28999999999999998</v>
      </c>
      <c r="N1755" s="278" t="s">
        <v>447</v>
      </c>
      <c r="O1755">
        <v>0.37</v>
      </c>
      <c r="P1755" s="278" t="s">
        <v>447</v>
      </c>
      <c r="Q1755">
        <v>0.42</v>
      </c>
      <c r="R1755" s="278" t="s">
        <v>447</v>
      </c>
      <c r="S1755">
        <v>0.46</v>
      </c>
    </row>
    <row r="1756" spans="1:19">
      <c r="A1756" s="329">
        <v>42353</v>
      </c>
      <c r="B1756" s="278" t="s">
        <v>447</v>
      </c>
      <c r="C1756">
        <v>0.13</v>
      </c>
      <c r="D1756" s="278" t="s">
        <v>447</v>
      </c>
      <c r="E1756">
        <v>0.14000000000000001</v>
      </c>
      <c r="F1756" s="278" t="s">
        <v>447</v>
      </c>
      <c r="G1756">
        <v>0.15</v>
      </c>
      <c r="H1756" s="278" t="s">
        <v>447</v>
      </c>
      <c r="I1756">
        <v>0.2</v>
      </c>
      <c r="J1756" s="278" t="s">
        <v>447</v>
      </c>
      <c r="K1756">
        <v>0.23</v>
      </c>
      <c r="L1756" s="278" t="s">
        <v>447</v>
      </c>
      <c r="M1756">
        <v>0.28999999999999998</v>
      </c>
      <c r="N1756" s="278" t="s">
        <v>447</v>
      </c>
      <c r="O1756">
        <v>0.37</v>
      </c>
      <c r="P1756" s="278" t="s">
        <v>447</v>
      </c>
      <c r="Q1756">
        <v>0.42</v>
      </c>
      <c r="R1756" s="278" t="s">
        <v>447</v>
      </c>
      <c r="S1756">
        <v>0.46</v>
      </c>
    </row>
    <row r="1757" spans="1:19">
      <c r="A1757" s="329">
        <v>42354</v>
      </c>
      <c r="B1757" s="278" t="s">
        <v>447</v>
      </c>
      <c r="C1757">
        <v>0.13</v>
      </c>
      <c r="D1757" s="278" t="s">
        <v>447</v>
      </c>
      <c r="E1757">
        <v>0.14000000000000001</v>
      </c>
      <c r="F1757" s="278" t="s">
        <v>447</v>
      </c>
      <c r="G1757">
        <v>0.15</v>
      </c>
      <c r="H1757" s="278" t="s">
        <v>447</v>
      </c>
      <c r="I1757">
        <v>0.2</v>
      </c>
      <c r="J1757" s="278" t="s">
        <v>447</v>
      </c>
      <c r="K1757">
        <v>0.23</v>
      </c>
      <c r="L1757" s="278" t="s">
        <v>447</v>
      </c>
      <c r="M1757">
        <v>0.28999999999999998</v>
      </c>
      <c r="N1757" s="278" t="s">
        <v>447</v>
      </c>
      <c r="O1757">
        <v>0.37</v>
      </c>
      <c r="P1757" s="278" t="s">
        <v>447</v>
      </c>
      <c r="Q1757">
        <v>0.42</v>
      </c>
      <c r="R1757" s="278" t="s">
        <v>447</v>
      </c>
      <c r="S1757">
        <v>0.46</v>
      </c>
    </row>
    <row r="1758" spans="1:19">
      <c r="A1758" s="329">
        <v>42355</v>
      </c>
      <c r="B1758" s="278" t="s">
        <v>447</v>
      </c>
      <c r="C1758">
        <v>0.13</v>
      </c>
      <c r="D1758" s="278" t="s">
        <v>447</v>
      </c>
      <c r="E1758">
        <v>0.14000000000000001</v>
      </c>
      <c r="F1758" s="278" t="s">
        <v>447</v>
      </c>
      <c r="G1758">
        <v>0.15</v>
      </c>
      <c r="H1758" s="278" t="s">
        <v>447</v>
      </c>
      <c r="I1758">
        <v>0.2</v>
      </c>
      <c r="J1758" s="278" t="s">
        <v>447</v>
      </c>
      <c r="K1758">
        <v>0.23</v>
      </c>
      <c r="L1758" s="278" t="s">
        <v>447</v>
      </c>
      <c r="M1758">
        <v>0.28999999999999998</v>
      </c>
      <c r="N1758" s="278" t="s">
        <v>447</v>
      </c>
      <c r="O1758">
        <v>0.37</v>
      </c>
      <c r="P1758" s="278" t="s">
        <v>447</v>
      </c>
      <c r="Q1758">
        <v>0.42</v>
      </c>
      <c r="R1758" s="278" t="s">
        <v>447</v>
      </c>
      <c r="S1758">
        <v>0.46</v>
      </c>
    </row>
    <row r="1759" spans="1:19">
      <c r="A1759" s="329">
        <v>42356</v>
      </c>
      <c r="B1759" s="278" t="s">
        <v>447</v>
      </c>
      <c r="C1759">
        <v>0.13</v>
      </c>
      <c r="D1759" s="278" t="s">
        <v>447</v>
      </c>
      <c r="E1759">
        <v>0.14000000000000001</v>
      </c>
      <c r="F1759" s="278" t="s">
        <v>447</v>
      </c>
      <c r="G1759">
        <v>0.15</v>
      </c>
      <c r="H1759" s="278" t="s">
        <v>447</v>
      </c>
      <c r="I1759">
        <v>0.2</v>
      </c>
      <c r="J1759" s="278" t="s">
        <v>447</v>
      </c>
      <c r="K1759">
        <v>0.23</v>
      </c>
      <c r="L1759" s="278" t="s">
        <v>447</v>
      </c>
      <c r="M1759">
        <v>0.28999999999999998</v>
      </c>
      <c r="N1759" s="278" t="s">
        <v>447</v>
      </c>
      <c r="O1759">
        <v>0.37</v>
      </c>
      <c r="P1759" s="278" t="s">
        <v>447</v>
      </c>
      <c r="Q1759">
        <v>0.42</v>
      </c>
      <c r="R1759" s="278" t="s">
        <v>447</v>
      </c>
      <c r="S1759">
        <v>0.46</v>
      </c>
    </row>
    <row r="1760" spans="1:19">
      <c r="A1760" s="329">
        <v>42359</v>
      </c>
      <c r="B1760" s="278" t="s">
        <v>447</v>
      </c>
      <c r="C1760">
        <v>0.13</v>
      </c>
      <c r="D1760" s="278" t="s">
        <v>447</v>
      </c>
      <c r="E1760">
        <v>0.14000000000000001</v>
      </c>
      <c r="F1760" s="278" t="s">
        <v>447</v>
      </c>
      <c r="G1760">
        <v>0.15</v>
      </c>
      <c r="H1760" s="278" t="s">
        <v>447</v>
      </c>
      <c r="I1760">
        <v>0.2</v>
      </c>
      <c r="J1760" s="278" t="s">
        <v>447</v>
      </c>
      <c r="K1760">
        <v>0.23</v>
      </c>
      <c r="L1760" s="278" t="s">
        <v>447</v>
      </c>
      <c r="M1760">
        <v>0.28999999999999998</v>
      </c>
      <c r="N1760" s="278" t="s">
        <v>447</v>
      </c>
      <c r="O1760">
        <v>0.37</v>
      </c>
      <c r="P1760" s="278" t="s">
        <v>447</v>
      </c>
      <c r="Q1760">
        <v>0.42</v>
      </c>
      <c r="R1760" s="278" t="s">
        <v>447</v>
      </c>
      <c r="S1760">
        <v>0.46</v>
      </c>
    </row>
    <row r="1761" spans="1:19">
      <c r="A1761" s="329">
        <v>42360</v>
      </c>
      <c r="B1761" s="278" t="s">
        <v>447</v>
      </c>
      <c r="C1761">
        <v>0.13</v>
      </c>
      <c r="D1761" s="278" t="s">
        <v>447</v>
      </c>
      <c r="E1761">
        <v>0.14000000000000001</v>
      </c>
      <c r="F1761" s="278" t="s">
        <v>447</v>
      </c>
      <c r="G1761">
        <v>0.14000000000000001</v>
      </c>
      <c r="H1761" s="278" t="s">
        <v>447</v>
      </c>
      <c r="I1761">
        <v>0.2</v>
      </c>
      <c r="J1761" s="278" t="s">
        <v>447</v>
      </c>
      <c r="K1761">
        <v>0.23</v>
      </c>
      <c r="L1761" s="278" t="s">
        <v>447</v>
      </c>
      <c r="M1761">
        <v>0.28999999999999998</v>
      </c>
      <c r="N1761" s="278" t="s">
        <v>447</v>
      </c>
      <c r="O1761">
        <v>0.37</v>
      </c>
      <c r="P1761" s="278" t="s">
        <v>447</v>
      </c>
      <c r="Q1761">
        <v>0.42</v>
      </c>
      <c r="R1761" s="278" t="s">
        <v>447</v>
      </c>
      <c r="S1761">
        <v>0.46</v>
      </c>
    </row>
    <row r="1762" spans="1:19">
      <c r="A1762" s="329">
        <v>42361</v>
      </c>
      <c r="B1762" s="278" t="s">
        <v>447</v>
      </c>
      <c r="C1762">
        <v>0.13</v>
      </c>
      <c r="D1762" s="278" t="s">
        <v>447</v>
      </c>
      <c r="E1762">
        <v>0.14000000000000001</v>
      </c>
      <c r="F1762" s="278" t="s">
        <v>447</v>
      </c>
      <c r="G1762">
        <v>0.14000000000000001</v>
      </c>
      <c r="H1762" s="278" t="s">
        <v>447</v>
      </c>
      <c r="I1762">
        <v>0.2</v>
      </c>
      <c r="J1762" s="278" t="s">
        <v>447</v>
      </c>
      <c r="K1762">
        <v>0.23</v>
      </c>
      <c r="L1762" s="278" t="s">
        <v>447</v>
      </c>
      <c r="M1762">
        <v>0.28999999999999998</v>
      </c>
      <c r="N1762" s="278" t="s">
        <v>447</v>
      </c>
      <c r="O1762">
        <v>0.37</v>
      </c>
      <c r="P1762" s="278" t="s">
        <v>447</v>
      </c>
      <c r="Q1762">
        <v>0.42</v>
      </c>
      <c r="R1762" s="278" t="s">
        <v>447</v>
      </c>
      <c r="S1762">
        <v>0.46</v>
      </c>
    </row>
    <row r="1763" spans="1:19">
      <c r="A1763" s="329">
        <v>42366</v>
      </c>
      <c r="B1763" s="278" t="s">
        <v>447</v>
      </c>
      <c r="C1763">
        <v>0.13</v>
      </c>
      <c r="D1763" s="278" t="s">
        <v>447</v>
      </c>
      <c r="E1763">
        <v>0.14000000000000001</v>
      </c>
      <c r="F1763" s="278" t="s">
        <v>447</v>
      </c>
      <c r="G1763">
        <v>0.14000000000000001</v>
      </c>
      <c r="H1763" s="278" t="s">
        <v>447</v>
      </c>
      <c r="I1763">
        <v>0.2</v>
      </c>
      <c r="J1763" s="278" t="s">
        <v>447</v>
      </c>
      <c r="K1763">
        <v>0.23</v>
      </c>
      <c r="L1763" s="278" t="s">
        <v>447</v>
      </c>
      <c r="M1763">
        <v>0.28999999999999998</v>
      </c>
      <c r="N1763" s="278" t="s">
        <v>447</v>
      </c>
      <c r="O1763">
        <v>0.37</v>
      </c>
      <c r="P1763" s="278" t="s">
        <v>447</v>
      </c>
      <c r="Q1763">
        <v>0.42</v>
      </c>
      <c r="R1763" s="278" t="s">
        <v>447</v>
      </c>
      <c r="S1763">
        <v>0.46</v>
      </c>
    </row>
    <row r="1764" spans="1:19">
      <c r="A1764" s="329">
        <v>42367</v>
      </c>
      <c r="B1764" s="278" t="s">
        <v>447</v>
      </c>
      <c r="C1764">
        <v>0.13</v>
      </c>
      <c r="D1764" s="278" t="s">
        <v>447</v>
      </c>
      <c r="E1764">
        <v>0.14000000000000001</v>
      </c>
      <c r="F1764" s="278" t="s">
        <v>447</v>
      </c>
      <c r="G1764">
        <v>0.15</v>
      </c>
      <c r="H1764" s="278" t="s">
        <v>447</v>
      </c>
      <c r="I1764">
        <v>0.2</v>
      </c>
      <c r="J1764" s="278" t="s">
        <v>447</v>
      </c>
      <c r="K1764">
        <v>0.23</v>
      </c>
      <c r="L1764" s="278" t="s">
        <v>447</v>
      </c>
      <c r="M1764">
        <v>0.28999999999999998</v>
      </c>
      <c r="N1764" s="278" t="s">
        <v>447</v>
      </c>
      <c r="O1764">
        <v>0.37</v>
      </c>
      <c r="P1764" s="278" t="s">
        <v>447</v>
      </c>
      <c r="Q1764">
        <v>0.42</v>
      </c>
      <c r="R1764" s="278" t="s">
        <v>447</v>
      </c>
      <c r="S1764">
        <v>0.46</v>
      </c>
    </row>
    <row r="1765" spans="1:19">
      <c r="A1765" s="329">
        <v>42368</v>
      </c>
      <c r="B1765" s="278" t="s">
        <v>447</v>
      </c>
      <c r="C1765">
        <v>0.13</v>
      </c>
      <c r="D1765" s="278" t="s">
        <v>447</v>
      </c>
      <c r="E1765">
        <v>0.14000000000000001</v>
      </c>
      <c r="F1765" s="278" t="s">
        <v>447</v>
      </c>
      <c r="G1765">
        <v>0.15</v>
      </c>
      <c r="H1765" s="278" t="s">
        <v>447</v>
      </c>
      <c r="I1765">
        <v>0.2</v>
      </c>
      <c r="J1765" s="278" t="s">
        <v>447</v>
      </c>
      <c r="K1765">
        <v>0.23</v>
      </c>
      <c r="L1765" s="278" t="s">
        <v>447</v>
      </c>
      <c r="M1765">
        <v>0.28999999999999998</v>
      </c>
      <c r="N1765" s="278" t="s">
        <v>447</v>
      </c>
      <c r="O1765">
        <v>0.37</v>
      </c>
      <c r="P1765" s="278" t="s">
        <v>447</v>
      </c>
      <c r="Q1765">
        <v>0.42</v>
      </c>
      <c r="R1765" s="278" t="s">
        <v>447</v>
      </c>
      <c r="S1765">
        <v>0.46</v>
      </c>
    </row>
    <row r="1766" spans="1:19">
      <c r="A1766" s="329">
        <v>42369</v>
      </c>
      <c r="B1766" s="278" t="s">
        <v>447</v>
      </c>
      <c r="C1766">
        <v>0.13</v>
      </c>
      <c r="D1766" s="278" t="s">
        <v>447</v>
      </c>
      <c r="E1766">
        <v>0.14000000000000001</v>
      </c>
      <c r="F1766" s="278" t="s">
        <v>447</v>
      </c>
      <c r="G1766">
        <v>0.15</v>
      </c>
      <c r="H1766" s="278" t="s">
        <v>447</v>
      </c>
      <c r="I1766">
        <v>0.2</v>
      </c>
      <c r="J1766" s="278" t="s">
        <v>447</v>
      </c>
      <c r="K1766">
        <v>0.23</v>
      </c>
      <c r="L1766" s="278" t="s">
        <v>447</v>
      </c>
      <c r="M1766">
        <v>0.28999999999999998</v>
      </c>
      <c r="N1766" s="278" t="s">
        <v>447</v>
      </c>
      <c r="O1766">
        <v>0.37</v>
      </c>
      <c r="P1766" s="278" t="s">
        <v>447</v>
      </c>
      <c r="Q1766">
        <v>0.42</v>
      </c>
      <c r="R1766" s="278" t="s">
        <v>447</v>
      </c>
      <c r="S1766">
        <v>0.46</v>
      </c>
    </row>
    <row r="1767" spans="1:19">
      <c r="A1767" s="329">
        <v>42373</v>
      </c>
      <c r="B1767" s="278" t="s">
        <v>447</v>
      </c>
      <c r="C1767">
        <v>0.13</v>
      </c>
      <c r="D1767" s="278" t="s">
        <v>447</v>
      </c>
      <c r="E1767">
        <v>0.14000000000000001</v>
      </c>
      <c r="F1767" s="278" t="s">
        <v>447</v>
      </c>
      <c r="G1767">
        <v>0.15</v>
      </c>
      <c r="H1767" s="278" t="s">
        <v>447</v>
      </c>
      <c r="I1767">
        <v>0.2</v>
      </c>
      <c r="J1767" s="278" t="s">
        <v>447</v>
      </c>
      <c r="K1767">
        <v>0.23</v>
      </c>
      <c r="L1767" s="278" t="s">
        <v>447</v>
      </c>
      <c r="M1767">
        <v>0.28999999999999998</v>
      </c>
      <c r="N1767" s="278" t="s">
        <v>447</v>
      </c>
      <c r="O1767">
        <v>0.37</v>
      </c>
      <c r="P1767" s="278" t="s">
        <v>447</v>
      </c>
      <c r="Q1767">
        <v>0.42</v>
      </c>
      <c r="R1767" s="278" t="s">
        <v>447</v>
      </c>
      <c r="S1767">
        <v>0.46</v>
      </c>
    </row>
    <row r="1768" spans="1:19">
      <c r="A1768" s="329">
        <v>42374</v>
      </c>
      <c r="B1768" s="278" t="s">
        <v>447</v>
      </c>
      <c r="C1768">
        <v>0.13</v>
      </c>
      <c r="D1768" s="278" t="s">
        <v>447</v>
      </c>
      <c r="E1768">
        <v>0.14000000000000001</v>
      </c>
      <c r="F1768" s="278" t="s">
        <v>447</v>
      </c>
      <c r="G1768">
        <v>0.15</v>
      </c>
      <c r="H1768" s="278" t="s">
        <v>447</v>
      </c>
      <c r="I1768">
        <v>0.2</v>
      </c>
      <c r="J1768" s="278" t="s">
        <v>447</v>
      </c>
      <c r="K1768">
        <v>0.23</v>
      </c>
      <c r="L1768" s="278" t="s">
        <v>447</v>
      </c>
      <c r="M1768">
        <v>0.28999999999999998</v>
      </c>
      <c r="N1768" s="278" t="s">
        <v>447</v>
      </c>
      <c r="O1768">
        <v>0.37</v>
      </c>
      <c r="P1768" s="278" t="s">
        <v>447</v>
      </c>
      <c r="Q1768">
        <v>0.42</v>
      </c>
      <c r="R1768" s="278" t="s">
        <v>447</v>
      </c>
      <c r="S1768">
        <v>0.46</v>
      </c>
    </row>
    <row r="1769" spans="1:19">
      <c r="A1769" s="329">
        <v>42375</v>
      </c>
      <c r="B1769" s="278" t="s">
        <v>447</v>
      </c>
      <c r="C1769">
        <v>0.13</v>
      </c>
      <c r="D1769" s="278" t="s">
        <v>447</v>
      </c>
      <c r="E1769">
        <v>0.14000000000000001</v>
      </c>
      <c r="F1769" s="278" t="s">
        <v>447</v>
      </c>
      <c r="G1769">
        <v>0.15</v>
      </c>
      <c r="H1769" s="278" t="s">
        <v>447</v>
      </c>
      <c r="I1769">
        <v>0.2</v>
      </c>
      <c r="J1769" s="278" t="s">
        <v>447</v>
      </c>
      <c r="K1769">
        <v>0.23</v>
      </c>
      <c r="L1769" s="278" t="s">
        <v>447</v>
      </c>
      <c r="M1769">
        <v>0.28999999999999998</v>
      </c>
      <c r="N1769" s="278" t="s">
        <v>447</v>
      </c>
      <c r="O1769">
        <v>0.37</v>
      </c>
      <c r="P1769" s="278" t="s">
        <v>447</v>
      </c>
      <c r="Q1769">
        <v>0.42</v>
      </c>
      <c r="R1769" s="278" t="s">
        <v>447</v>
      </c>
      <c r="S1769">
        <v>0.46</v>
      </c>
    </row>
    <row r="1770" spans="1:19">
      <c r="A1770" s="329">
        <v>42376</v>
      </c>
      <c r="B1770" s="278" t="s">
        <v>447</v>
      </c>
      <c r="C1770">
        <v>0.13</v>
      </c>
      <c r="D1770" s="278" t="s">
        <v>447</v>
      </c>
      <c r="E1770">
        <v>0.14000000000000001</v>
      </c>
      <c r="F1770" s="278" t="s">
        <v>447</v>
      </c>
      <c r="G1770">
        <v>0.15</v>
      </c>
      <c r="H1770" s="278" t="s">
        <v>447</v>
      </c>
      <c r="I1770">
        <v>0.2</v>
      </c>
      <c r="J1770" s="278" t="s">
        <v>447</v>
      </c>
      <c r="K1770">
        <v>0.23</v>
      </c>
      <c r="L1770" s="278" t="s">
        <v>447</v>
      </c>
      <c r="M1770">
        <v>0.28999999999999998</v>
      </c>
      <c r="N1770" s="278" t="s">
        <v>447</v>
      </c>
      <c r="O1770">
        <v>0.37</v>
      </c>
      <c r="P1770" s="278" t="s">
        <v>447</v>
      </c>
      <c r="Q1770">
        <v>0.42</v>
      </c>
      <c r="R1770" s="278" t="s">
        <v>447</v>
      </c>
      <c r="S1770">
        <v>0.46</v>
      </c>
    </row>
    <row r="1771" spans="1:19">
      <c r="A1771" s="329">
        <v>42377</v>
      </c>
      <c r="B1771" s="278" t="s">
        <v>447</v>
      </c>
      <c r="C1771">
        <v>0.13</v>
      </c>
      <c r="D1771" s="278" t="s">
        <v>447</v>
      </c>
      <c r="E1771">
        <v>0.14000000000000001</v>
      </c>
      <c r="F1771" s="278" t="s">
        <v>447</v>
      </c>
      <c r="G1771">
        <v>0.15</v>
      </c>
      <c r="H1771" s="278" t="s">
        <v>447</v>
      </c>
      <c r="I1771">
        <v>0.2</v>
      </c>
      <c r="J1771" s="278" t="s">
        <v>447</v>
      </c>
      <c r="K1771">
        <v>0.23</v>
      </c>
      <c r="L1771" s="278" t="s">
        <v>447</v>
      </c>
      <c r="M1771">
        <v>0.28999999999999998</v>
      </c>
      <c r="N1771" s="278" t="s">
        <v>447</v>
      </c>
      <c r="O1771">
        <v>0.37</v>
      </c>
      <c r="P1771" s="278" t="s">
        <v>447</v>
      </c>
      <c r="Q1771">
        <v>0.42</v>
      </c>
      <c r="R1771" s="278" t="s">
        <v>447</v>
      </c>
      <c r="S1771">
        <v>0.46</v>
      </c>
    </row>
    <row r="1772" spans="1:19">
      <c r="A1772" s="329">
        <v>42380</v>
      </c>
      <c r="B1772" s="278" t="s">
        <v>447</v>
      </c>
      <c r="C1772">
        <v>0.13</v>
      </c>
      <c r="D1772" s="278" t="s">
        <v>447</v>
      </c>
      <c r="E1772">
        <v>0.14000000000000001</v>
      </c>
      <c r="F1772" s="278" t="s">
        <v>447</v>
      </c>
      <c r="G1772">
        <v>0.15</v>
      </c>
      <c r="H1772" s="278" t="s">
        <v>447</v>
      </c>
      <c r="I1772">
        <v>0.2</v>
      </c>
      <c r="J1772" s="278" t="s">
        <v>447</v>
      </c>
      <c r="K1772">
        <v>0.23</v>
      </c>
      <c r="L1772" s="278" t="s">
        <v>447</v>
      </c>
      <c r="M1772">
        <v>0.28999999999999998</v>
      </c>
      <c r="N1772" s="278" t="s">
        <v>447</v>
      </c>
      <c r="O1772">
        <v>0.37</v>
      </c>
      <c r="P1772" s="278" t="s">
        <v>447</v>
      </c>
      <c r="Q1772">
        <v>0.42</v>
      </c>
      <c r="R1772" s="278" t="s">
        <v>447</v>
      </c>
      <c r="S1772">
        <v>0.45</v>
      </c>
    </row>
    <row r="1773" spans="1:19">
      <c r="A1773" s="329">
        <v>42381</v>
      </c>
      <c r="B1773" s="278" t="s">
        <v>447</v>
      </c>
      <c r="C1773">
        <v>0.13</v>
      </c>
      <c r="D1773" s="278" t="s">
        <v>447</v>
      </c>
      <c r="E1773">
        <v>0.14000000000000001</v>
      </c>
      <c r="F1773" s="278" t="s">
        <v>447</v>
      </c>
      <c r="G1773">
        <v>0.15</v>
      </c>
      <c r="H1773" s="278" t="s">
        <v>447</v>
      </c>
      <c r="I1773">
        <v>0.2</v>
      </c>
      <c r="J1773" s="278" t="s">
        <v>447</v>
      </c>
      <c r="K1773">
        <v>0.23</v>
      </c>
      <c r="L1773" s="278" t="s">
        <v>447</v>
      </c>
      <c r="M1773">
        <v>0.28999999999999998</v>
      </c>
      <c r="N1773" s="278" t="s">
        <v>447</v>
      </c>
      <c r="O1773">
        <v>0.37</v>
      </c>
      <c r="P1773" s="278" t="s">
        <v>447</v>
      </c>
      <c r="Q1773">
        <v>0.42</v>
      </c>
      <c r="R1773" s="278" t="s">
        <v>447</v>
      </c>
      <c r="S1773">
        <v>0.45</v>
      </c>
    </row>
    <row r="1774" spans="1:19">
      <c r="A1774" s="329">
        <v>42382</v>
      </c>
      <c r="B1774" s="278" t="s">
        <v>447</v>
      </c>
      <c r="C1774">
        <v>0.13</v>
      </c>
      <c r="D1774" s="278" t="s">
        <v>447</v>
      </c>
      <c r="E1774">
        <v>0.14000000000000001</v>
      </c>
      <c r="F1774" s="278" t="s">
        <v>447</v>
      </c>
      <c r="G1774">
        <v>0.15</v>
      </c>
      <c r="H1774" s="278" t="s">
        <v>447</v>
      </c>
      <c r="I1774">
        <v>0.2</v>
      </c>
      <c r="J1774" s="278" t="s">
        <v>447</v>
      </c>
      <c r="K1774">
        <v>0.23</v>
      </c>
      <c r="L1774" s="278" t="s">
        <v>447</v>
      </c>
      <c r="M1774">
        <v>0.28999999999999998</v>
      </c>
      <c r="N1774" s="278" t="s">
        <v>447</v>
      </c>
      <c r="O1774">
        <v>0.37</v>
      </c>
      <c r="P1774" s="278" t="s">
        <v>447</v>
      </c>
      <c r="Q1774">
        <v>0.42</v>
      </c>
      <c r="R1774" s="278" t="s">
        <v>447</v>
      </c>
      <c r="S1774">
        <v>0.45</v>
      </c>
    </row>
    <row r="1775" spans="1:19">
      <c r="A1775" s="329">
        <v>42383</v>
      </c>
      <c r="B1775" s="278" t="s">
        <v>447</v>
      </c>
      <c r="C1775">
        <v>0.13</v>
      </c>
      <c r="D1775" s="278" t="s">
        <v>447</v>
      </c>
      <c r="E1775">
        <v>0.14000000000000001</v>
      </c>
      <c r="F1775" s="278" t="s">
        <v>447</v>
      </c>
      <c r="G1775">
        <v>0.15</v>
      </c>
      <c r="H1775" s="278" t="s">
        <v>447</v>
      </c>
      <c r="I1775">
        <v>0.2</v>
      </c>
      <c r="J1775" s="278" t="s">
        <v>447</v>
      </c>
      <c r="K1775">
        <v>0.23</v>
      </c>
      <c r="L1775" s="278" t="s">
        <v>447</v>
      </c>
      <c r="M1775">
        <v>0.28999999999999998</v>
      </c>
      <c r="N1775" s="278" t="s">
        <v>447</v>
      </c>
      <c r="O1775">
        <v>0.37</v>
      </c>
      <c r="P1775" s="278" t="s">
        <v>447</v>
      </c>
      <c r="Q1775">
        <v>0.42</v>
      </c>
      <c r="R1775" s="278" t="s">
        <v>447</v>
      </c>
      <c r="S1775">
        <v>0.45</v>
      </c>
    </row>
    <row r="1776" spans="1:19">
      <c r="A1776" s="329">
        <v>42384</v>
      </c>
      <c r="B1776" s="278" t="s">
        <v>447</v>
      </c>
      <c r="C1776">
        <v>0.13</v>
      </c>
      <c r="D1776" s="278" t="s">
        <v>447</v>
      </c>
      <c r="E1776">
        <v>0.13</v>
      </c>
      <c r="F1776" s="278" t="s">
        <v>447</v>
      </c>
      <c r="G1776">
        <v>0.15</v>
      </c>
      <c r="H1776" s="278" t="s">
        <v>447</v>
      </c>
      <c r="I1776">
        <v>0.2</v>
      </c>
      <c r="J1776" s="278" t="s">
        <v>447</v>
      </c>
      <c r="K1776">
        <v>0.23</v>
      </c>
      <c r="L1776" s="278" t="s">
        <v>447</v>
      </c>
      <c r="M1776">
        <v>0.28999999999999998</v>
      </c>
      <c r="N1776" s="278" t="s">
        <v>447</v>
      </c>
      <c r="O1776">
        <v>0.37</v>
      </c>
      <c r="P1776" s="278" t="s">
        <v>447</v>
      </c>
      <c r="Q1776">
        <v>0.41</v>
      </c>
      <c r="R1776" s="278" t="s">
        <v>447</v>
      </c>
      <c r="S1776">
        <v>0.45</v>
      </c>
    </row>
    <row r="1777" spans="1:19">
      <c r="A1777" s="329">
        <v>42387</v>
      </c>
      <c r="B1777" s="278" t="s">
        <v>447</v>
      </c>
      <c r="C1777">
        <v>0.13</v>
      </c>
      <c r="D1777" s="278" t="s">
        <v>447</v>
      </c>
      <c r="E1777">
        <v>0.14000000000000001</v>
      </c>
      <c r="F1777" s="278" t="s">
        <v>447</v>
      </c>
      <c r="G1777">
        <v>0.15</v>
      </c>
      <c r="H1777" s="278" t="s">
        <v>447</v>
      </c>
      <c r="I1777">
        <v>0.2</v>
      </c>
      <c r="J1777" s="278" t="s">
        <v>447</v>
      </c>
      <c r="K1777">
        <v>0.23</v>
      </c>
      <c r="L1777" s="278" t="s">
        <v>447</v>
      </c>
      <c r="M1777">
        <v>0.28999999999999998</v>
      </c>
      <c r="N1777" s="278" t="s">
        <v>447</v>
      </c>
      <c r="O1777">
        <v>0.37</v>
      </c>
      <c r="P1777" s="278" t="s">
        <v>447</v>
      </c>
      <c r="Q1777">
        <v>0.41</v>
      </c>
      <c r="R1777" s="278" t="s">
        <v>447</v>
      </c>
      <c r="S1777">
        <v>0.45</v>
      </c>
    </row>
    <row r="1778" spans="1:19">
      <c r="A1778" s="329">
        <v>42388</v>
      </c>
      <c r="B1778" s="278" t="s">
        <v>447</v>
      </c>
      <c r="C1778">
        <v>0.13</v>
      </c>
      <c r="D1778" s="278" t="s">
        <v>447</v>
      </c>
      <c r="E1778">
        <v>0.14000000000000001</v>
      </c>
      <c r="F1778" s="278" t="s">
        <v>447</v>
      </c>
      <c r="G1778">
        <v>0.15</v>
      </c>
      <c r="H1778" s="278" t="s">
        <v>447</v>
      </c>
      <c r="I1778">
        <v>0.2</v>
      </c>
      <c r="J1778" s="278" t="s">
        <v>447</v>
      </c>
      <c r="K1778">
        <v>0.23</v>
      </c>
      <c r="L1778" s="278" t="s">
        <v>447</v>
      </c>
      <c r="M1778">
        <v>0.28999999999999998</v>
      </c>
      <c r="N1778" s="278" t="s">
        <v>447</v>
      </c>
      <c r="O1778">
        <v>0.37</v>
      </c>
      <c r="P1778" s="278" t="s">
        <v>447</v>
      </c>
      <c r="Q1778">
        <v>0.42</v>
      </c>
      <c r="R1778" s="278" t="s">
        <v>447</v>
      </c>
      <c r="S1778">
        <v>0.45</v>
      </c>
    </row>
    <row r="1779" spans="1:19">
      <c r="A1779" s="329">
        <v>42389</v>
      </c>
      <c r="B1779" s="278" t="s">
        <v>447</v>
      </c>
      <c r="C1779">
        <v>0.13</v>
      </c>
      <c r="D1779" s="278" t="s">
        <v>447</v>
      </c>
      <c r="E1779">
        <v>0.14000000000000001</v>
      </c>
      <c r="F1779" s="278" t="s">
        <v>447</v>
      </c>
      <c r="G1779">
        <v>0.15</v>
      </c>
      <c r="H1779" s="278" t="s">
        <v>447</v>
      </c>
      <c r="I1779">
        <v>0.2</v>
      </c>
      <c r="J1779" s="278" t="s">
        <v>447</v>
      </c>
      <c r="K1779">
        <v>0.23</v>
      </c>
      <c r="L1779" s="278" t="s">
        <v>447</v>
      </c>
      <c r="M1779">
        <v>0.28999999999999998</v>
      </c>
      <c r="N1779" s="278" t="s">
        <v>447</v>
      </c>
      <c r="O1779">
        <v>0.37</v>
      </c>
      <c r="P1779" s="278" t="s">
        <v>447</v>
      </c>
      <c r="Q1779">
        <v>0.41</v>
      </c>
      <c r="R1779" s="278" t="s">
        <v>447</v>
      </c>
      <c r="S1779">
        <v>0.45</v>
      </c>
    </row>
    <row r="1780" spans="1:19">
      <c r="A1780" s="329">
        <v>42390</v>
      </c>
      <c r="B1780" s="278" t="s">
        <v>447</v>
      </c>
      <c r="C1780">
        <v>0.13</v>
      </c>
      <c r="D1780" s="278" t="s">
        <v>447</v>
      </c>
      <c r="E1780">
        <v>0.14000000000000001</v>
      </c>
      <c r="F1780" s="278" t="s">
        <v>447</v>
      </c>
      <c r="G1780">
        <v>0.15</v>
      </c>
      <c r="H1780" s="278" t="s">
        <v>447</v>
      </c>
      <c r="I1780">
        <v>0.2</v>
      </c>
      <c r="J1780" s="278" t="s">
        <v>447</v>
      </c>
      <c r="K1780">
        <v>0.23</v>
      </c>
      <c r="L1780" s="278" t="s">
        <v>447</v>
      </c>
      <c r="M1780">
        <v>0.28999999999999998</v>
      </c>
      <c r="N1780" s="278" t="s">
        <v>447</v>
      </c>
      <c r="O1780">
        <v>0.37</v>
      </c>
      <c r="P1780" s="278" t="s">
        <v>447</v>
      </c>
      <c r="Q1780">
        <v>0.41</v>
      </c>
      <c r="R1780" s="278" t="s">
        <v>447</v>
      </c>
      <c r="S1780">
        <v>0.45</v>
      </c>
    </row>
    <row r="1781" spans="1:19">
      <c r="A1781" s="329">
        <v>42391</v>
      </c>
      <c r="B1781" s="278" t="s">
        <v>447</v>
      </c>
      <c r="C1781">
        <v>0.13</v>
      </c>
      <c r="D1781" s="278" t="s">
        <v>447</v>
      </c>
      <c r="E1781">
        <v>0.14000000000000001</v>
      </c>
      <c r="F1781" s="278" t="s">
        <v>447</v>
      </c>
      <c r="G1781">
        <v>0.15</v>
      </c>
      <c r="H1781" s="278" t="s">
        <v>447</v>
      </c>
      <c r="I1781">
        <v>0.2</v>
      </c>
      <c r="J1781" s="278" t="s">
        <v>447</v>
      </c>
      <c r="K1781">
        <v>0.23</v>
      </c>
      <c r="L1781" s="278" t="s">
        <v>447</v>
      </c>
      <c r="M1781">
        <v>0.28999999999999998</v>
      </c>
      <c r="N1781" s="278" t="s">
        <v>447</v>
      </c>
      <c r="O1781">
        <v>0.37</v>
      </c>
      <c r="P1781" s="278" t="s">
        <v>447</v>
      </c>
      <c r="Q1781">
        <v>0.41</v>
      </c>
      <c r="R1781" s="278" t="s">
        <v>447</v>
      </c>
      <c r="S1781">
        <v>0.45</v>
      </c>
    </row>
    <row r="1782" spans="1:19">
      <c r="A1782" s="329">
        <v>42394</v>
      </c>
      <c r="B1782" s="278" t="s">
        <v>447</v>
      </c>
      <c r="C1782">
        <v>0.13</v>
      </c>
      <c r="D1782" s="278" t="s">
        <v>447</v>
      </c>
      <c r="E1782">
        <v>0.14000000000000001</v>
      </c>
      <c r="F1782" s="278" t="s">
        <v>447</v>
      </c>
      <c r="G1782">
        <v>0.15</v>
      </c>
      <c r="H1782" s="278" t="s">
        <v>447</v>
      </c>
      <c r="I1782">
        <v>0.2</v>
      </c>
      <c r="J1782" s="278" t="s">
        <v>447</v>
      </c>
      <c r="K1782">
        <v>0.23</v>
      </c>
      <c r="L1782" s="278" t="s">
        <v>447</v>
      </c>
      <c r="M1782">
        <v>0.28999999999999998</v>
      </c>
      <c r="N1782" s="278" t="s">
        <v>447</v>
      </c>
      <c r="O1782">
        <v>0.37</v>
      </c>
      <c r="P1782" s="278" t="s">
        <v>447</v>
      </c>
      <c r="Q1782">
        <v>0.42</v>
      </c>
      <c r="R1782" s="278" t="s">
        <v>447</v>
      </c>
      <c r="S1782">
        <v>0.45</v>
      </c>
    </row>
    <row r="1783" spans="1:19">
      <c r="A1783" s="329">
        <v>42395</v>
      </c>
      <c r="B1783" s="278" t="s">
        <v>447</v>
      </c>
      <c r="C1783">
        <v>0.13</v>
      </c>
      <c r="D1783" s="278" t="s">
        <v>447</v>
      </c>
      <c r="E1783">
        <v>0.14000000000000001</v>
      </c>
      <c r="F1783" s="278" t="s">
        <v>447</v>
      </c>
      <c r="G1783">
        <v>0.15</v>
      </c>
      <c r="H1783" s="278" t="s">
        <v>447</v>
      </c>
      <c r="I1783">
        <v>0.2</v>
      </c>
      <c r="J1783" s="278" t="s">
        <v>447</v>
      </c>
      <c r="K1783">
        <v>0.23</v>
      </c>
      <c r="L1783" s="278" t="s">
        <v>447</v>
      </c>
      <c r="M1783">
        <v>0.28999999999999998</v>
      </c>
      <c r="N1783" s="278" t="s">
        <v>447</v>
      </c>
      <c r="O1783">
        <v>0.37</v>
      </c>
      <c r="P1783" s="278" t="s">
        <v>447</v>
      </c>
      <c r="Q1783">
        <v>0.42</v>
      </c>
      <c r="R1783" s="278" t="s">
        <v>447</v>
      </c>
      <c r="S1783">
        <v>0.45</v>
      </c>
    </row>
    <row r="1784" spans="1:19">
      <c r="A1784" s="329">
        <v>42396</v>
      </c>
      <c r="B1784" s="278" t="s">
        <v>447</v>
      </c>
      <c r="C1784">
        <v>0.13</v>
      </c>
      <c r="D1784" s="278" t="s">
        <v>447</v>
      </c>
      <c r="E1784">
        <v>0.14000000000000001</v>
      </c>
      <c r="F1784" s="278" t="s">
        <v>447</v>
      </c>
      <c r="G1784">
        <v>0.15</v>
      </c>
      <c r="H1784" s="278" t="s">
        <v>447</v>
      </c>
      <c r="I1784">
        <v>0.2</v>
      </c>
      <c r="J1784" s="278" t="s">
        <v>447</v>
      </c>
      <c r="K1784">
        <v>0.23</v>
      </c>
      <c r="L1784" s="278" t="s">
        <v>447</v>
      </c>
      <c r="M1784">
        <v>0.28999999999999998</v>
      </c>
      <c r="N1784" s="278" t="s">
        <v>447</v>
      </c>
      <c r="O1784">
        <v>0.37</v>
      </c>
      <c r="P1784" s="278" t="s">
        <v>447</v>
      </c>
      <c r="Q1784">
        <v>0.42</v>
      </c>
      <c r="R1784" s="278" t="s">
        <v>447</v>
      </c>
      <c r="S1784">
        <v>0.45</v>
      </c>
    </row>
    <row r="1785" spans="1:19">
      <c r="A1785" s="329">
        <v>42397</v>
      </c>
      <c r="B1785" s="278" t="s">
        <v>447</v>
      </c>
      <c r="C1785">
        <v>0.13</v>
      </c>
      <c r="D1785" s="278" t="s">
        <v>447</v>
      </c>
      <c r="E1785">
        <v>0.14000000000000001</v>
      </c>
      <c r="F1785" s="278" t="s">
        <v>447</v>
      </c>
      <c r="G1785">
        <v>0.15</v>
      </c>
      <c r="H1785" s="278" t="s">
        <v>447</v>
      </c>
      <c r="I1785">
        <v>0.2</v>
      </c>
      <c r="J1785" s="278" t="s">
        <v>447</v>
      </c>
      <c r="K1785">
        <v>0.23</v>
      </c>
      <c r="L1785" s="278" t="s">
        <v>447</v>
      </c>
      <c r="M1785">
        <v>0.28999999999999998</v>
      </c>
      <c r="N1785" s="278" t="s">
        <v>447</v>
      </c>
      <c r="O1785">
        <v>0.37</v>
      </c>
      <c r="P1785" s="278" t="s">
        <v>447</v>
      </c>
      <c r="Q1785">
        <v>0.42</v>
      </c>
      <c r="R1785" s="278" t="s">
        <v>447</v>
      </c>
      <c r="S1785">
        <v>0.45</v>
      </c>
    </row>
    <row r="1786" spans="1:19">
      <c r="A1786" s="329">
        <v>42398</v>
      </c>
      <c r="B1786" s="278" t="s">
        <v>447</v>
      </c>
      <c r="C1786">
        <v>0.13</v>
      </c>
      <c r="D1786" s="278" t="s">
        <v>447</v>
      </c>
      <c r="E1786">
        <v>0.14000000000000001</v>
      </c>
      <c r="F1786" s="278" t="s">
        <v>447</v>
      </c>
      <c r="G1786">
        <v>0.15</v>
      </c>
      <c r="H1786" s="278" t="s">
        <v>447</v>
      </c>
      <c r="I1786">
        <v>0.2</v>
      </c>
      <c r="J1786" s="278" t="s">
        <v>447</v>
      </c>
      <c r="K1786">
        <v>0.23</v>
      </c>
      <c r="L1786" s="278" t="s">
        <v>447</v>
      </c>
      <c r="M1786">
        <v>0.28999999999999998</v>
      </c>
      <c r="N1786" s="278" t="s">
        <v>447</v>
      </c>
      <c r="O1786">
        <v>0.37</v>
      </c>
      <c r="P1786" s="278" t="s">
        <v>447</v>
      </c>
      <c r="Q1786">
        <v>0.41</v>
      </c>
      <c r="R1786" s="278" t="s">
        <v>447</v>
      </c>
      <c r="S1786">
        <v>0.45</v>
      </c>
    </row>
    <row r="1787" spans="1:19">
      <c r="A1787" s="329">
        <v>42401</v>
      </c>
      <c r="B1787" s="278" t="s">
        <v>447</v>
      </c>
      <c r="C1787">
        <v>0.13</v>
      </c>
      <c r="D1787" s="278" t="s">
        <v>447</v>
      </c>
      <c r="E1787">
        <v>0.14000000000000001</v>
      </c>
      <c r="F1787" s="278" t="s">
        <v>447</v>
      </c>
      <c r="G1787">
        <v>0.15</v>
      </c>
      <c r="H1787" s="278" t="s">
        <v>447</v>
      </c>
      <c r="I1787">
        <v>0.2</v>
      </c>
      <c r="J1787" s="278" t="s">
        <v>447</v>
      </c>
      <c r="K1787">
        <v>0.23</v>
      </c>
      <c r="L1787" s="278" t="s">
        <v>447</v>
      </c>
      <c r="M1787">
        <v>0.28999999999999998</v>
      </c>
      <c r="N1787" s="278" t="s">
        <v>447</v>
      </c>
      <c r="O1787">
        <v>0.37</v>
      </c>
      <c r="P1787" s="278" t="s">
        <v>447</v>
      </c>
      <c r="Q1787">
        <v>0.41</v>
      </c>
      <c r="R1787" s="278" t="s">
        <v>447</v>
      </c>
      <c r="S1787">
        <v>0.45</v>
      </c>
    </row>
    <row r="1788" spans="1:19">
      <c r="A1788" s="329">
        <v>42402</v>
      </c>
      <c r="B1788" s="278" t="s">
        <v>447</v>
      </c>
      <c r="C1788">
        <v>0.13</v>
      </c>
      <c r="D1788" s="278" t="s">
        <v>447</v>
      </c>
      <c r="E1788">
        <v>0.14000000000000001</v>
      </c>
      <c r="F1788" s="278" t="s">
        <v>447</v>
      </c>
      <c r="G1788">
        <v>0.15</v>
      </c>
      <c r="H1788" s="278" t="s">
        <v>447</v>
      </c>
      <c r="I1788">
        <v>0.2</v>
      </c>
      <c r="J1788" s="278" t="s">
        <v>447</v>
      </c>
      <c r="K1788">
        <v>0.23</v>
      </c>
      <c r="L1788" s="278" t="s">
        <v>447</v>
      </c>
      <c r="M1788">
        <v>0.28999999999999998</v>
      </c>
      <c r="N1788" s="278" t="s">
        <v>447</v>
      </c>
      <c r="O1788">
        <v>0.37</v>
      </c>
      <c r="P1788" s="278" t="s">
        <v>447</v>
      </c>
      <c r="Q1788">
        <v>0.41</v>
      </c>
      <c r="R1788" s="278" t="s">
        <v>447</v>
      </c>
      <c r="S1788">
        <v>0.45</v>
      </c>
    </row>
    <row r="1789" spans="1:19">
      <c r="A1789" s="329">
        <v>42403</v>
      </c>
      <c r="B1789" s="278" t="s">
        <v>447</v>
      </c>
      <c r="C1789">
        <v>0.13</v>
      </c>
      <c r="D1789" s="278" t="s">
        <v>447</v>
      </c>
      <c r="E1789">
        <v>0.14000000000000001</v>
      </c>
      <c r="F1789" s="278" t="s">
        <v>447</v>
      </c>
      <c r="G1789">
        <v>0.15</v>
      </c>
      <c r="H1789" s="278" t="s">
        <v>447</v>
      </c>
      <c r="I1789">
        <v>0.2</v>
      </c>
      <c r="J1789" s="278" t="s">
        <v>447</v>
      </c>
      <c r="K1789">
        <v>0.23</v>
      </c>
      <c r="L1789" s="278" t="s">
        <v>447</v>
      </c>
      <c r="M1789">
        <v>0.28999999999999998</v>
      </c>
      <c r="N1789" s="278" t="s">
        <v>447</v>
      </c>
      <c r="O1789">
        <v>0.37</v>
      </c>
      <c r="P1789" s="278" t="s">
        <v>447</v>
      </c>
      <c r="Q1789">
        <v>0.41</v>
      </c>
      <c r="R1789" s="278" t="s">
        <v>447</v>
      </c>
      <c r="S1789">
        <v>0.45</v>
      </c>
    </row>
    <row r="1790" spans="1:19">
      <c r="A1790" s="329">
        <v>42404</v>
      </c>
      <c r="B1790" s="278" t="s">
        <v>447</v>
      </c>
      <c r="C1790">
        <v>0.13</v>
      </c>
      <c r="D1790" s="278" t="s">
        <v>447</v>
      </c>
      <c r="E1790">
        <v>0.14000000000000001</v>
      </c>
      <c r="F1790" s="278" t="s">
        <v>447</v>
      </c>
      <c r="G1790">
        <v>0.15</v>
      </c>
      <c r="H1790" s="278" t="s">
        <v>447</v>
      </c>
      <c r="I1790">
        <v>0.2</v>
      </c>
      <c r="J1790" s="278" t="s">
        <v>447</v>
      </c>
      <c r="K1790">
        <v>0.23</v>
      </c>
      <c r="L1790" s="278" t="s">
        <v>447</v>
      </c>
      <c r="M1790">
        <v>0.28999999999999998</v>
      </c>
      <c r="N1790" s="278" t="s">
        <v>447</v>
      </c>
      <c r="O1790">
        <v>0.37</v>
      </c>
      <c r="P1790" s="278" t="s">
        <v>447</v>
      </c>
      <c r="Q1790">
        <v>0.41</v>
      </c>
      <c r="R1790" s="278" t="s">
        <v>447</v>
      </c>
      <c r="S1790">
        <v>0.45</v>
      </c>
    </row>
    <row r="1791" spans="1:19">
      <c r="A1791" s="329">
        <v>42405</v>
      </c>
      <c r="B1791" s="278" t="s">
        <v>447</v>
      </c>
      <c r="C1791">
        <v>0.13</v>
      </c>
      <c r="D1791" s="278" t="s">
        <v>447</v>
      </c>
      <c r="E1791">
        <v>0.14000000000000001</v>
      </c>
      <c r="F1791" s="278" t="s">
        <v>447</v>
      </c>
      <c r="G1791">
        <v>0.15</v>
      </c>
      <c r="H1791" s="278" t="s">
        <v>447</v>
      </c>
      <c r="I1791">
        <v>0.2</v>
      </c>
      <c r="J1791" s="278" t="s">
        <v>447</v>
      </c>
      <c r="K1791">
        <v>0.23</v>
      </c>
      <c r="L1791" s="278" t="s">
        <v>447</v>
      </c>
      <c r="M1791">
        <v>0.28999999999999998</v>
      </c>
      <c r="N1791" s="278" t="s">
        <v>447</v>
      </c>
      <c r="O1791">
        <v>0.37</v>
      </c>
      <c r="P1791" s="278" t="s">
        <v>447</v>
      </c>
      <c r="Q1791">
        <v>0.41</v>
      </c>
      <c r="R1791" s="278" t="s">
        <v>447</v>
      </c>
      <c r="S1791">
        <v>0.45</v>
      </c>
    </row>
    <row r="1792" spans="1:19">
      <c r="A1792" s="329">
        <v>42408</v>
      </c>
      <c r="B1792" s="278" t="s">
        <v>447</v>
      </c>
      <c r="C1792">
        <v>0.13</v>
      </c>
      <c r="D1792" s="278" t="s">
        <v>447</v>
      </c>
      <c r="E1792">
        <v>0.14000000000000001</v>
      </c>
      <c r="F1792" s="278" t="s">
        <v>447</v>
      </c>
      <c r="G1792">
        <v>0.15</v>
      </c>
      <c r="H1792" s="278" t="s">
        <v>447</v>
      </c>
      <c r="I1792">
        <v>0.2</v>
      </c>
      <c r="J1792" s="278" t="s">
        <v>447</v>
      </c>
      <c r="K1792">
        <v>0.23</v>
      </c>
      <c r="L1792" s="278" t="s">
        <v>447</v>
      </c>
      <c r="M1792">
        <v>0.28999999999999998</v>
      </c>
      <c r="N1792" s="278" t="s">
        <v>447</v>
      </c>
      <c r="O1792">
        <v>0.36</v>
      </c>
      <c r="P1792" s="278" t="s">
        <v>447</v>
      </c>
      <c r="Q1792">
        <v>0.41</v>
      </c>
      <c r="R1792" s="278" t="s">
        <v>447</v>
      </c>
      <c r="S1792">
        <v>0.45</v>
      </c>
    </row>
    <row r="1793" spans="1:19">
      <c r="A1793" s="329">
        <v>42409</v>
      </c>
      <c r="B1793" s="278" t="s">
        <v>447</v>
      </c>
      <c r="C1793">
        <v>0.13</v>
      </c>
      <c r="D1793" s="278" t="s">
        <v>447</v>
      </c>
      <c r="E1793">
        <v>0.14000000000000001</v>
      </c>
      <c r="F1793" s="278" t="s">
        <v>447</v>
      </c>
      <c r="G1793">
        <v>0.15</v>
      </c>
      <c r="H1793" s="278" t="s">
        <v>447</v>
      </c>
      <c r="I1793">
        <v>0.2</v>
      </c>
      <c r="J1793" s="278" t="s">
        <v>447</v>
      </c>
      <c r="K1793">
        <v>0.23</v>
      </c>
      <c r="L1793" s="278" t="s">
        <v>447</v>
      </c>
      <c r="M1793">
        <v>0.28000000000000003</v>
      </c>
      <c r="N1793" s="278" t="s">
        <v>447</v>
      </c>
      <c r="O1793">
        <v>0.36</v>
      </c>
      <c r="P1793" s="278" t="s">
        <v>447</v>
      </c>
      <c r="Q1793">
        <v>0.41</v>
      </c>
      <c r="R1793" s="278" t="s">
        <v>447</v>
      </c>
      <c r="S1793">
        <v>0.45</v>
      </c>
    </row>
    <row r="1794" spans="1:19">
      <c r="A1794" s="329">
        <v>42410</v>
      </c>
      <c r="B1794" s="278" t="s">
        <v>447</v>
      </c>
      <c r="C1794">
        <v>0.13</v>
      </c>
      <c r="D1794" s="278" t="s">
        <v>447</v>
      </c>
      <c r="E1794">
        <v>0.14000000000000001</v>
      </c>
      <c r="F1794" s="278" t="s">
        <v>447</v>
      </c>
      <c r="G1794">
        <v>0.15</v>
      </c>
      <c r="H1794" s="278" t="s">
        <v>447</v>
      </c>
      <c r="I1794">
        <v>0.2</v>
      </c>
      <c r="J1794" s="278" t="s">
        <v>447</v>
      </c>
      <c r="K1794">
        <v>0.23</v>
      </c>
      <c r="L1794" s="278" t="s">
        <v>447</v>
      </c>
      <c r="M1794">
        <v>0.28000000000000003</v>
      </c>
      <c r="N1794" s="278" t="s">
        <v>447</v>
      </c>
      <c r="O1794">
        <v>0.36</v>
      </c>
      <c r="P1794" s="278" t="s">
        <v>447</v>
      </c>
      <c r="Q1794">
        <v>0.41</v>
      </c>
      <c r="R1794" s="278" t="s">
        <v>447</v>
      </c>
      <c r="S1794">
        <v>0.45</v>
      </c>
    </row>
    <row r="1795" spans="1:19">
      <c r="A1795" s="329">
        <v>42411</v>
      </c>
      <c r="B1795" s="278" t="s">
        <v>447</v>
      </c>
      <c r="C1795">
        <v>0.13</v>
      </c>
      <c r="D1795" s="278" t="s">
        <v>447</v>
      </c>
      <c r="E1795">
        <v>0.14000000000000001</v>
      </c>
      <c r="F1795" s="278" t="s">
        <v>447</v>
      </c>
      <c r="G1795">
        <v>0.15</v>
      </c>
      <c r="H1795" s="278" t="s">
        <v>447</v>
      </c>
      <c r="I1795">
        <v>0.2</v>
      </c>
      <c r="J1795" s="278" t="s">
        <v>447</v>
      </c>
      <c r="K1795">
        <v>0.23</v>
      </c>
      <c r="L1795" s="278" t="s">
        <v>447</v>
      </c>
      <c r="M1795">
        <v>0.28000000000000003</v>
      </c>
      <c r="N1795" s="278" t="s">
        <v>447</v>
      </c>
      <c r="O1795">
        <v>0.36</v>
      </c>
      <c r="P1795" s="278" t="s">
        <v>447</v>
      </c>
      <c r="Q1795">
        <v>0.41</v>
      </c>
      <c r="R1795" s="278" t="s">
        <v>447</v>
      </c>
      <c r="S1795">
        <v>0.45</v>
      </c>
    </row>
    <row r="1796" spans="1:19">
      <c r="A1796" s="329">
        <v>42412</v>
      </c>
      <c r="B1796" s="278" t="s">
        <v>447</v>
      </c>
      <c r="C1796">
        <v>0.13</v>
      </c>
      <c r="D1796" s="278" t="s">
        <v>447</v>
      </c>
      <c r="E1796">
        <v>0.14000000000000001</v>
      </c>
      <c r="F1796" s="278" t="s">
        <v>447</v>
      </c>
      <c r="G1796">
        <v>0.15</v>
      </c>
      <c r="H1796" s="278" t="s">
        <v>447</v>
      </c>
      <c r="I1796">
        <v>0.2</v>
      </c>
      <c r="J1796" s="278" t="s">
        <v>447</v>
      </c>
      <c r="K1796">
        <v>0.23</v>
      </c>
      <c r="L1796" s="278" t="s">
        <v>447</v>
      </c>
      <c r="M1796">
        <v>0.28000000000000003</v>
      </c>
      <c r="N1796" s="278" t="s">
        <v>447</v>
      </c>
      <c r="O1796">
        <v>0.36</v>
      </c>
      <c r="P1796" s="278" t="s">
        <v>447</v>
      </c>
      <c r="Q1796">
        <v>0.41</v>
      </c>
      <c r="R1796" s="278" t="s">
        <v>447</v>
      </c>
      <c r="S1796">
        <v>0.45</v>
      </c>
    </row>
    <row r="1797" spans="1:19">
      <c r="A1797" s="329">
        <v>42415</v>
      </c>
      <c r="B1797" s="278" t="s">
        <v>447</v>
      </c>
      <c r="C1797">
        <v>0.13</v>
      </c>
      <c r="D1797" s="278" t="s">
        <v>447</v>
      </c>
      <c r="E1797">
        <v>0.14000000000000001</v>
      </c>
      <c r="F1797" s="278" t="s">
        <v>447</v>
      </c>
      <c r="G1797">
        <v>0.15</v>
      </c>
      <c r="H1797" s="278" t="s">
        <v>447</v>
      </c>
      <c r="I1797">
        <v>0.2</v>
      </c>
      <c r="J1797" s="278" t="s">
        <v>447</v>
      </c>
      <c r="K1797">
        <v>0.23</v>
      </c>
      <c r="L1797" s="278" t="s">
        <v>447</v>
      </c>
      <c r="M1797">
        <v>0.28000000000000003</v>
      </c>
      <c r="N1797" s="278" t="s">
        <v>447</v>
      </c>
      <c r="O1797">
        <v>0.36</v>
      </c>
      <c r="P1797" s="278" t="s">
        <v>447</v>
      </c>
      <c r="Q1797">
        <v>0.41</v>
      </c>
      <c r="R1797" s="278" t="s">
        <v>447</v>
      </c>
      <c r="S1797">
        <v>0.45</v>
      </c>
    </row>
    <row r="1798" spans="1:19">
      <c r="A1798" s="329">
        <v>42416</v>
      </c>
      <c r="B1798" s="278" t="s">
        <v>447</v>
      </c>
      <c r="C1798">
        <v>0.13</v>
      </c>
      <c r="D1798" s="278" t="s">
        <v>447</v>
      </c>
      <c r="E1798">
        <v>0.14000000000000001</v>
      </c>
      <c r="F1798" s="278" t="s">
        <v>447</v>
      </c>
      <c r="G1798">
        <v>0.15</v>
      </c>
      <c r="H1798" s="278" t="s">
        <v>447</v>
      </c>
      <c r="I1798">
        <v>0.2</v>
      </c>
      <c r="J1798" s="278" t="s">
        <v>447</v>
      </c>
      <c r="K1798">
        <v>0.23</v>
      </c>
      <c r="L1798" s="278" t="s">
        <v>447</v>
      </c>
      <c r="M1798">
        <v>0.28000000000000003</v>
      </c>
      <c r="N1798" s="278" t="s">
        <v>447</v>
      </c>
      <c r="O1798">
        <v>0.36</v>
      </c>
      <c r="P1798" s="278" t="s">
        <v>447</v>
      </c>
      <c r="Q1798">
        <v>0.41</v>
      </c>
      <c r="R1798" s="278" t="s">
        <v>447</v>
      </c>
      <c r="S1798">
        <v>0.45</v>
      </c>
    </row>
    <row r="1799" spans="1:19">
      <c r="A1799" s="329">
        <v>42417</v>
      </c>
      <c r="B1799" s="278" t="s">
        <v>447</v>
      </c>
      <c r="C1799">
        <v>0.13</v>
      </c>
      <c r="D1799" s="278" t="s">
        <v>447</v>
      </c>
      <c r="E1799">
        <v>0.14000000000000001</v>
      </c>
      <c r="F1799" s="278" t="s">
        <v>447</v>
      </c>
      <c r="G1799">
        <v>0.15</v>
      </c>
      <c r="H1799" s="278" t="s">
        <v>447</v>
      </c>
      <c r="I1799">
        <v>0.2</v>
      </c>
      <c r="J1799" s="278" t="s">
        <v>447</v>
      </c>
      <c r="K1799">
        <v>0.23</v>
      </c>
      <c r="L1799" s="278" t="s">
        <v>447</v>
      </c>
      <c r="M1799">
        <v>0.28000000000000003</v>
      </c>
      <c r="N1799" s="278" t="s">
        <v>447</v>
      </c>
      <c r="O1799">
        <v>0.36</v>
      </c>
      <c r="P1799" s="278" t="s">
        <v>447</v>
      </c>
      <c r="Q1799">
        <v>0.41</v>
      </c>
      <c r="R1799" s="278" t="s">
        <v>447</v>
      </c>
      <c r="S1799">
        <v>0.45</v>
      </c>
    </row>
    <row r="1800" spans="1:19">
      <c r="A1800" s="329">
        <v>42418</v>
      </c>
      <c r="B1800" s="278" t="s">
        <v>447</v>
      </c>
      <c r="C1800">
        <v>0.13</v>
      </c>
      <c r="D1800" s="278" t="s">
        <v>447</v>
      </c>
      <c r="E1800">
        <v>0.14000000000000001</v>
      </c>
      <c r="F1800" s="278" t="s">
        <v>447</v>
      </c>
      <c r="G1800">
        <v>0.15</v>
      </c>
      <c r="H1800" s="278" t="s">
        <v>447</v>
      </c>
      <c r="I1800">
        <v>0.2</v>
      </c>
      <c r="J1800" s="278" t="s">
        <v>447</v>
      </c>
      <c r="K1800">
        <v>0.23</v>
      </c>
      <c r="L1800" s="278" t="s">
        <v>447</v>
      </c>
      <c r="M1800">
        <v>0.28000000000000003</v>
      </c>
      <c r="N1800" s="278" t="s">
        <v>447</v>
      </c>
      <c r="O1800">
        <v>0.36</v>
      </c>
      <c r="P1800" s="278" t="s">
        <v>447</v>
      </c>
      <c r="Q1800">
        <v>0.41</v>
      </c>
      <c r="R1800" s="278" t="s">
        <v>447</v>
      </c>
      <c r="S1800">
        <v>0.45</v>
      </c>
    </row>
    <row r="1801" spans="1:19">
      <c r="A1801" s="329">
        <v>42419</v>
      </c>
      <c r="B1801" s="278" t="s">
        <v>447</v>
      </c>
      <c r="C1801">
        <v>0.13</v>
      </c>
      <c r="D1801" s="278" t="s">
        <v>447</v>
      </c>
      <c r="E1801">
        <v>0.14000000000000001</v>
      </c>
      <c r="F1801" s="278" t="s">
        <v>447</v>
      </c>
      <c r="G1801">
        <v>0.15</v>
      </c>
      <c r="H1801" s="278" t="s">
        <v>447</v>
      </c>
      <c r="I1801">
        <v>0.2</v>
      </c>
      <c r="J1801" s="278" t="s">
        <v>447</v>
      </c>
      <c r="K1801">
        <v>0.23</v>
      </c>
      <c r="L1801" s="278" t="s">
        <v>447</v>
      </c>
      <c r="M1801">
        <v>0.28000000000000003</v>
      </c>
      <c r="N1801" s="278" t="s">
        <v>447</v>
      </c>
      <c r="O1801">
        <v>0.36</v>
      </c>
      <c r="P1801" s="278" t="s">
        <v>447</v>
      </c>
      <c r="Q1801">
        <v>0.41</v>
      </c>
      <c r="R1801" s="278" t="s">
        <v>447</v>
      </c>
      <c r="S1801">
        <v>0.45</v>
      </c>
    </row>
    <row r="1802" spans="1:19">
      <c r="A1802" s="329">
        <v>42422</v>
      </c>
      <c r="B1802" s="278" t="s">
        <v>447</v>
      </c>
      <c r="C1802">
        <v>0.13</v>
      </c>
      <c r="D1802" s="278" t="s">
        <v>447</v>
      </c>
      <c r="E1802">
        <v>0.14000000000000001</v>
      </c>
      <c r="F1802" s="278" t="s">
        <v>447</v>
      </c>
      <c r="G1802">
        <v>0.15</v>
      </c>
      <c r="H1802" s="278" t="s">
        <v>447</v>
      </c>
      <c r="I1802">
        <v>0.2</v>
      </c>
      <c r="J1802" s="278" t="s">
        <v>447</v>
      </c>
      <c r="K1802">
        <v>0.23</v>
      </c>
      <c r="L1802" s="278" t="s">
        <v>447</v>
      </c>
      <c r="M1802">
        <v>0.28000000000000003</v>
      </c>
      <c r="N1802" s="278" t="s">
        <v>447</v>
      </c>
      <c r="O1802">
        <v>0.36</v>
      </c>
      <c r="P1802" s="278" t="s">
        <v>447</v>
      </c>
      <c r="Q1802">
        <v>0.41</v>
      </c>
      <c r="R1802" s="278" t="s">
        <v>447</v>
      </c>
      <c r="S1802">
        <v>0.45</v>
      </c>
    </row>
    <row r="1803" spans="1:19">
      <c r="A1803" s="329">
        <v>42423</v>
      </c>
      <c r="B1803" s="278" t="s">
        <v>447</v>
      </c>
      <c r="C1803">
        <v>0.13</v>
      </c>
      <c r="D1803" s="278" t="s">
        <v>447</v>
      </c>
      <c r="E1803">
        <v>0.14000000000000001</v>
      </c>
      <c r="F1803" s="278" t="s">
        <v>447</v>
      </c>
      <c r="G1803">
        <v>0.15</v>
      </c>
      <c r="H1803" s="278" t="s">
        <v>447</v>
      </c>
      <c r="I1803">
        <v>0.2</v>
      </c>
      <c r="J1803" s="278" t="s">
        <v>447</v>
      </c>
      <c r="K1803">
        <v>0.23</v>
      </c>
      <c r="L1803" s="278" t="s">
        <v>447</v>
      </c>
      <c r="M1803">
        <v>0.28000000000000003</v>
      </c>
      <c r="N1803" s="278" t="s">
        <v>447</v>
      </c>
      <c r="O1803">
        <v>0.36</v>
      </c>
      <c r="P1803" s="278" t="s">
        <v>447</v>
      </c>
      <c r="Q1803">
        <v>0.41</v>
      </c>
      <c r="R1803" s="278" t="s">
        <v>447</v>
      </c>
      <c r="S1803">
        <v>0.45</v>
      </c>
    </row>
    <row r="1804" spans="1:19">
      <c r="A1804" s="329">
        <v>42424</v>
      </c>
      <c r="B1804" s="278" t="s">
        <v>447</v>
      </c>
      <c r="C1804">
        <v>0.13</v>
      </c>
      <c r="D1804" s="278" t="s">
        <v>447</v>
      </c>
      <c r="E1804">
        <v>0.14000000000000001</v>
      </c>
      <c r="F1804" s="278" t="s">
        <v>447</v>
      </c>
      <c r="G1804">
        <v>0.15</v>
      </c>
      <c r="H1804" s="278" t="s">
        <v>447</v>
      </c>
      <c r="I1804">
        <v>0.2</v>
      </c>
      <c r="J1804" s="278" t="s">
        <v>447</v>
      </c>
      <c r="K1804">
        <v>0.23</v>
      </c>
      <c r="L1804" s="278" t="s">
        <v>447</v>
      </c>
      <c r="M1804">
        <v>0.28000000000000003</v>
      </c>
      <c r="N1804" s="278" t="s">
        <v>447</v>
      </c>
      <c r="O1804">
        <v>0.36</v>
      </c>
      <c r="P1804" s="278" t="s">
        <v>447</v>
      </c>
      <c r="Q1804">
        <v>0.41</v>
      </c>
      <c r="R1804" s="278" t="s">
        <v>447</v>
      </c>
      <c r="S1804">
        <v>0.45</v>
      </c>
    </row>
    <row r="1805" spans="1:19">
      <c r="A1805" s="329">
        <v>42425</v>
      </c>
      <c r="B1805" s="278" t="s">
        <v>447</v>
      </c>
      <c r="C1805">
        <v>0.13</v>
      </c>
      <c r="D1805" s="278" t="s">
        <v>447</v>
      </c>
      <c r="E1805">
        <v>0.14000000000000001</v>
      </c>
      <c r="F1805" s="278" t="s">
        <v>447</v>
      </c>
      <c r="G1805">
        <v>0.15</v>
      </c>
      <c r="H1805" s="278" t="s">
        <v>447</v>
      </c>
      <c r="I1805">
        <v>0.2</v>
      </c>
      <c r="J1805" s="278" t="s">
        <v>447</v>
      </c>
      <c r="K1805">
        <v>0.23</v>
      </c>
      <c r="L1805" s="278" t="s">
        <v>447</v>
      </c>
      <c r="M1805">
        <v>0.28000000000000003</v>
      </c>
      <c r="N1805" s="278" t="s">
        <v>447</v>
      </c>
      <c r="O1805">
        <v>0.36</v>
      </c>
      <c r="P1805" s="278" t="s">
        <v>447</v>
      </c>
      <c r="Q1805">
        <v>0.41</v>
      </c>
      <c r="R1805" s="278" t="s">
        <v>447</v>
      </c>
      <c r="S1805">
        <v>0.45</v>
      </c>
    </row>
    <row r="1806" spans="1:19">
      <c r="A1806" s="329">
        <v>42426</v>
      </c>
      <c r="B1806" s="278" t="s">
        <v>447</v>
      </c>
      <c r="C1806">
        <v>0.13</v>
      </c>
      <c r="D1806" s="278" t="s">
        <v>447</v>
      </c>
      <c r="E1806">
        <v>0.14000000000000001</v>
      </c>
      <c r="F1806" s="278" t="s">
        <v>447</v>
      </c>
      <c r="G1806">
        <v>0.15</v>
      </c>
      <c r="H1806" s="278" t="s">
        <v>447</v>
      </c>
      <c r="I1806">
        <v>0.2</v>
      </c>
      <c r="J1806" s="278" t="s">
        <v>447</v>
      </c>
      <c r="K1806">
        <v>0.23</v>
      </c>
      <c r="L1806" s="278" t="s">
        <v>447</v>
      </c>
      <c r="M1806">
        <v>0.28000000000000003</v>
      </c>
      <c r="N1806" s="278" t="s">
        <v>447</v>
      </c>
      <c r="O1806">
        <v>0.36</v>
      </c>
      <c r="P1806" s="278" t="s">
        <v>447</v>
      </c>
      <c r="Q1806">
        <v>0.41</v>
      </c>
      <c r="R1806" s="278" t="s">
        <v>447</v>
      </c>
      <c r="S1806">
        <v>0.45</v>
      </c>
    </row>
    <row r="1807" spans="1:19">
      <c r="A1807" s="329">
        <v>42429</v>
      </c>
      <c r="B1807" s="278" t="s">
        <v>447</v>
      </c>
      <c r="C1807">
        <v>0.13</v>
      </c>
      <c r="D1807" s="278" t="s">
        <v>447</v>
      </c>
      <c r="E1807">
        <v>0.14000000000000001</v>
      </c>
      <c r="F1807" s="278" t="s">
        <v>447</v>
      </c>
      <c r="G1807">
        <v>0.15</v>
      </c>
      <c r="H1807" s="278" t="s">
        <v>447</v>
      </c>
      <c r="I1807">
        <v>0.2</v>
      </c>
      <c r="J1807" s="278" t="s">
        <v>447</v>
      </c>
      <c r="K1807">
        <v>0.23</v>
      </c>
      <c r="L1807" s="278" t="s">
        <v>447</v>
      </c>
      <c r="M1807">
        <v>0.28000000000000003</v>
      </c>
      <c r="N1807" s="278" t="s">
        <v>447</v>
      </c>
      <c r="O1807">
        <v>0.36</v>
      </c>
      <c r="P1807" s="278" t="s">
        <v>447</v>
      </c>
      <c r="Q1807">
        <v>0.41</v>
      </c>
      <c r="R1807" s="278" t="s">
        <v>447</v>
      </c>
      <c r="S1807">
        <v>0.45</v>
      </c>
    </row>
    <row r="1808" spans="1:19">
      <c r="A1808" s="329">
        <v>42430</v>
      </c>
      <c r="B1808" s="278" t="s">
        <v>447</v>
      </c>
      <c r="C1808">
        <v>0.13</v>
      </c>
      <c r="D1808" s="278" t="s">
        <v>447</v>
      </c>
      <c r="E1808">
        <v>0.14000000000000001</v>
      </c>
      <c r="F1808" s="278" t="s">
        <v>447</v>
      </c>
      <c r="G1808">
        <v>0.15</v>
      </c>
      <c r="H1808" s="278" t="s">
        <v>447</v>
      </c>
      <c r="I1808">
        <v>0.2</v>
      </c>
      <c r="J1808" s="278" t="s">
        <v>447</v>
      </c>
      <c r="K1808">
        <v>0.23</v>
      </c>
      <c r="L1808" s="278" t="s">
        <v>447</v>
      </c>
      <c r="M1808">
        <v>0.28000000000000003</v>
      </c>
      <c r="N1808" s="278" t="s">
        <v>447</v>
      </c>
      <c r="O1808">
        <v>0.36</v>
      </c>
      <c r="P1808" s="278" t="s">
        <v>447</v>
      </c>
      <c r="Q1808">
        <v>0.41</v>
      </c>
      <c r="R1808" s="278" t="s">
        <v>447</v>
      </c>
      <c r="S1808">
        <v>0.45</v>
      </c>
    </row>
    <row r="1809" spans="1:19">
      <c r="A1809" s="329">
        <v>42431</v>
      </c>
      <c r="B1809" s="278" t="s">
        <v>447</v>
      </c>
      <c r="C1809">
        <v>0.13</v>
      </c>
      <c r="D1809" s="278" t="s">
        <v>447</v>
      </c>
      <c r="E1809">
        <v>0.14000000000000001</v>
      </c>
      <c r="F1809" s="278" t="s">
        <v>447</v>
      </c>
      <c r="G1809">
        <v>0.15</v>
      </c>
      <c r="H1809" s="278" t="s">
        <v>447</v>
      </c>
      <c r="I1809">
        <v>0.2</v>
      </c>
      <c r="J1809" s="278" t="s">
        <v>447</v>
      </c>
      <c r="K1809">
        <v>0.23</v>
      </c>
      <c r="L1809" s="278" t="s">
        <v>447</v>
      </c>
      <c r="M1809">
        <v>0.28000000000000003</v>
      </c>
      <c r="N1809" s="278" t="s">
        <v>447</v>
      </c>
      <c r="O1809">
        <v>0.36</v>
      </c>
      <c r="P1809" s="278" t="s">
        <v>447</v>
      </c>
      <c r="Q1809">
        <v>0.41</v>
      </c>
      <c r="R1809" s="278" t="s">
        <v>447</v>
      </c>
      <c r="S1809">
        <v>0.45</v>
      </c>
    </row>
    <row r="1810" spans="1:19">
      <c r="A1810" s="329">
        <v>42432</v>
      </c>
      <c r="B1810" s="278" t="s">
        <v>447</v>
      </c>
      <c r="C1810">
        <v>0.13</v>
      </c>
      <c r="D1810" s="278" t="s">
        <v>447</v>
      </c>
      <c r="E1810">
        <v>0.14000000000000001</v>
      </c>
      <c r="F1810" s="278" t="s">
        <v>447</v>
      </c>
      <c r="G1810">
        <v>0.15</v>
      </c>
      <c r="H1810" s="278" t="s">
        <v>447</v>
      </c>
      <c r="I1810">
        <v>0.2</v>
      </c>
      <c r="J1810" s="278" t="s">
        <v>447</v>
      </c>
      <c r="K1810">
        <v>0.23</v>
      </c>
      <c r="L1810" s="278" t="s">
        <v>447</v>
      </c>
      <c r="M1810">
        <v>0.28000000000000003</v>
      </c>
      <c r="N1810" s="278" t="s">
        <v>447</v>
      </c>
      <c r="O1810">
        <v>0.36</v>
      </c>
      <c r="P1810" s="278" t="s">
        <v>447</v>
      </c>
      <c r="Q1810">
        <v>0.41</v>
      </c>
      <c r="R1810" s="278" t="s">
        <v>447</v>
      </c>
      <c r="S1810">
        <v>0.45</v>
      </c>
    </row>
    <row r="1811" spans="1:19">
      <c r="A1811" s="329">
        <v>42433</v>
      </c>
      <c r="B1811" s="278" t="s">
        <v>447</v>
      </c>
      <c r="C1811">
        <v>0.13</v>
      </c>
      <c r="D1811" s="278" t="s">
        <v>447</v>
      </c>
      <c r="E1811">
        <v>0.14000000000000001</v>
      </c>
      <c r="F1811" s="278" t="s">
        <v>447</v>
      </c>
      <c r="G1811">
        <v>0.15</v>
      </c>
      <c r="H1811" s="278" t="s">
        <v>447</v>
      </c>
      <c r="I1811">
        <v>0.2</v>
      </c>
      <c r="J1811" s="278" t="s">
        <v>447</v>
      </c>
      <c r="K1811">
        <v>0.23</v>
      </c>
      <c r="L1811" s="278" t="s">
        <v>447</v>
      </c>
      <c r="M1811">
        <v>0.28000000000000003</v>
      </c>
      <c r="N1811" s="278" t="s">
        <v>447</v>
      </c>
      <c r="O1811">
        <v>0.36</v>
      </c>
      <c r="P1811" s="278" t="s">
        <v>447</v>
      </c>
      <c r="Q1811">
        <v>0.41</v>
      </c>
      <c r="R1811" s="278" t="s">
        <v>447</v>
      </c>
      <c r="S1811">
        <v>0.45</v>
      </c>
    </row>
    <row r="1812" spans="1:19">
      <c r="A1812" s="329">
        <v>42436</v>
      </c>
      <c r="B1812" s="278" t="s">
        <v>447</v>
      </c>
      <c r="C1812">
        <v>0.13</v>
      </c>
      <c r="D1812" s="278" t="s">
        <v>447</v>
      </c>
      <c r="E1812">
        <v>0.14000000000000001</v>
      </c>
      <c r="F1812" s="278" t="s">
        <v>447</v>
      </c>
      <c r="G1812">
        <v>0.15</v>
      </c>
      <c r="H1812" s="278" t="s">
        <v>447</v>
      </c>
      <c r="I1812">
        <v>0.2</v>
      </c>
      <c r="J1812" s="278" t="s">
        <v>447</v>
      </c>
      <c r="K1812">
        <v>0.23</v>
      </c>
      <c r="L1812" s="278" t="s">
        <v>447</v>
      </c>
      <c r="M1812">
        <v>0.28000000000000003</v>
      </c>
      <c r="N1812" s="278" t="s">
        <v>447</v>
      </c>
      <c r="O1812">
        <v>0.36</v>
      </c>
      <c r="P1812" s="278" t="s">
        <v>447</v>
      </c>
      <c r="Q1812">
        <v>0.41</v>
      </c>
      <c r="R1812" s="278" t="s">
        <v>447</v>
      </c>
      <c r="S1812">
        <v>0.45</v>
      </c>
    </row>
    <row r="1813" spans="1:19">
      <c r="A1813" s="329">
        <v>42437</v>
      </c>
      <c r="B1813" s="278" t="s">
        <v>447</v>
      </c>
      <c r="C1813">
        <v>0.13</v>
      </c>
      <c r="D1813" s="278" t="s">
        <v>447</v>
      </c>
      <c r="E1813">
        <v>0.14000000000000001</v>
      </c>
      <c r="F1813" s="278" t="s">
        <v>447</v>
      </c>
      <c r="G1813">
        <v>0.15</v>
      </c>
      <c r="H1813" s="278" t="s">
        <v>447</v>
      </c>
      <c r="I1813">
        <v>0.2</v>
      </c>
      <c r="J1813" s="278" t="s">
        <v>447</v>
      </c>
      <c r="K1813">
        <v>0.23</v>
      </c>
      <c r="L1813" s="278" t="s">
        <v>447</v>
      </c>
      <c r="M1813">
        <v>0.28000000000000003</v>
      </c>
      <c r="N1813" s="278" t="s">
        <v>447</v>
      </c>
      <c r="O1813">
        <v>0.36</v>
      </c>
      <c r="P1813" s="278" t="s">
        <v>447</v>
      </c>
      <c r="Q1813">
        <v>0.41</v>
      </c>
      <c r="R1813" s="278" t="s">
        <v>447</v>
      </c>
      <c r="S1813">
        <v>0.45</v>
      </c>
    </row>
    <row r="1814" spans="1:19">
      <c r="A1814" s="329">
        <v>42438</v>
      </c>
      <c r="B1814" s="278" t="s">
        <v>447</v>
      </c>
      <c r="C1814">
        <v>0.13</v>
      </c>
      <c r="D1814" s="278" t="s">
        <v>447</v>
      </c>
      <c r="E1814">
        <v>0.14000000000000001</v>
      </c>
      <c r="F1814" s="278" t="s">
        <v>447</v>
      </c>
      <c r="G1814">
        <v>0.15</v>
      </c>
      <c r="H1814" s="278" t="s">
        <v>447</v>
      </c>
      <c r="I1814">
        <v>0.2</v>
      </c>
      <c r="J1814" s="278" t="s">
        <v>447</v>
      </c>
      <c r="K1814">
        <v>0.23</v>
      </c>
      <c r="L1814" s="278" t="s">
        <v>447</v>
      </c>
      <c r="M1814">
        <v>0.28000000000000003</v>
      </c>
      <c r="N1814" s="278" t="s">
        <v>447</v>
      </c>
      <c r="O1814">
        <v>0.36</v>
      </c>
      <c r="P1814" s="278" t="s">
        <v>447</v>
      </c>
      <c r="Q1814">
        <v>0.41</v>
      </c>
      <c r="R1814" s="278" t="s">
        <v>447</v>
      </c>
      <c r="S1814">
        <v>0.45</v>
      </c>
    </row>
    <row r="1815" spans="1:19">
      <c r="A1815" s="329">
        <v>42439</v>
      </c>
      <c r="B1815" s="278" t="s">
        <v>447</v>
      </c>
      <c r="C1815">
        <v>0.13</v>
      </c>
      <c r="D1815" s="278" t="s">
        <v>447</v>
      </c>
      <c r="E1815">
        <v>0.14000000000000001</v>
      </c>
      <c r="F1815" s="278" t="s">
        <v>447</v>
      </c>
      <c r="G1815">
        <v>0.15</v>
      </c>
      <c r="H1815" s="278" t="s">
        <v>447</v>
      </c>
      <c r="I1815">
        <v>0.2</v>
      </c>
      <c r="J1815" s="278" t="s">
        <v>447</v>
      </c>
      <c r="K1815">
        <v>0.23</v>
      </c>
      <c r="L1815" s="278" t="s">
        <v>447</v>
      </c>
      <c r="M1815">
        <v>0.28000000000000003</v>
      </c>
      <c r="N1815" s="278" t="s">
        <v>447</v>
      </c>
      <c r="O1815">
        <v>0.36</v>
      </c>
      <c r="P1815" s="278" t="s">
        <v>447</v>
      </c>
      <c r="Q1815">
        <v>0.41</v>
      </c>
      <c r="R1815" s="278" t="s">
        <v>447</v>
      </c>
      <c r="S1815">
        <v>0.45</v>
      </c>
    </row>
    <row r="1816" spans="1:19">
      <c r="A1816" s="329">
        <v>42440</v>
      </c>
      <c r="B1816" s="278" t="s">
        <v>447</v>
      </c>
      <c r="C1816">
        <v>0.13</v>
      </c>
      <c r="D1816" s="278" t="s">
        <v>447</v>
      </c>
      <c r="E1816">
        <v>0.14000000000000001</v>
      </c>
      <c r="F1816" s="278" t="s">
        <v>447</v>
      </c>
      <c r="G1816">
        <v>0.15</v>
      </c>
      <c r="H1816" s="278" t="s">
        <v>447</v>
      </c>
      <c r="I1816">
        <v>0.2</v>
      </c>
      <c r="J1816" s="278" t="s">
        <v>447</v>
      </c>
      <c r="K1816">
        <v>0.23</v>
      </c>
      <c r="L1816" s="278" t="s">
        <v>447</v>
      </c>
      <c r="M1816">
        <v>0.28999999999999998</v>
      </c>
      <c r="N1816" s="278" t="s">
        <v>447</v>
      </c>
      <c r="O1816">
        <v>0.36</v>
      </c>
      <c r="P1816" s="278" t="s">
        <v>447</v>
      </c>
      <c r="Q1816">
        <v>0.41</v>
      </c>
      <c r="R1816" s="278" t="s">
        <v>447</v>
      </c>
      <c r="S1816">
        <v>0.45</v>
      </c>
    </row>
    <row r="1817" spans="1:19">
      <c r="A1817" s="329">
        <v>42443</v>
      </c>
      <c r="B1817" s="278" t="s">
        <v>447</v>
      </c>
      <c r="C1817">
        <v>0.13</v>
      </c>
      <c r="D1817" s="278" t="s">
        <v>447</v>
      </c>
      <c r="E1817">
        <v>0.14000000000000001</v>
      </c>
      <c r="F1817" s="278" t="s">
        <v>447</v>
      </c>
      <c r="G1817">
        <v>0.15</v>
      </c>
      <c r="H1817" s="278" t="s">
        <v>447</v>
      </c>
      <c r="I1817">
        <v>0.2</v>
      </c>
      <c r="J1817" s="278" t="s">
        <v>447</v>
      </c>
      <c r="K1817">
        <v>0.23</v>
      </c>
      <c r="L1817" s="278" t="s">
        <v>447</v>
      </c>
      <c r="M1817">
        <v>0.28999999999999998</v>
      </c>
      <c r="N1817" s="278" t="s">
        <v>447</v>
      </c>
      <c r="O1817">
        <v>0.36</v>
      </c>
      <c r="P1817" s="278" t="s">
        <v>447</v>
      </c>
      <c r="Q1817">
        <v>0.41</v>
      </c>
      <c r="R1817" s="278" t="s">
        <v>447</v>
      </c>
      <c r="S1817">
        <v>0.45</v>
      </c>
    </row>
    <row r="1818" spans="1:19">
      <c r="A1818" s="329">
        <v>42444</v>
      </c>
      <c r="B1818" s="278" t="s">
        <v>447</v>
      </c>
      <c r="C1818">
        <v>0.13</v>
      </c>
      <c r="D1818" s="278" t="s">
        <v>447</v>
      </c>
      <c r="E1818">
        <v>0.14000000000000001</v>
      </c>
      <c r="F1818" s="278" t="s">
        <v>447</v>
      </c>
      <c r="G1818">
        <v>0.15</v>
      </c>
      <c r="H1818" s="278" t="s">
        <v>447</v>
      </c>
      <c r="I1818">
        <v>0.2</v>
      </c>
      <c r="J1818" s="278" t="s">
        <v>447</v>
      </c>
      <c r="K1818">
        <v>0.23</v>
      </c>
      <c r="L1818" s="278" t="s">
        <v>447</v>
      </c>
      <c r="M1818">
        <v>0.28999999999999998</v>
      </c>
      <c r="N1818" s="278" t="s">
        <v>447</v>
      </c>
      <c r="O1818">
        <v>0.36</v>
      </c>
      <c r="P1818" s="278" t="s">
        <v>447</v>
      </c>
      <c r="Q1818">
        <v>0.41</v>
      </c>
      <c r="R1818" s="278" t="s">
        <v>447</v>
      </c>
      <c r="S1818">
        <v>0.45</v>
      </c>
    </row>
    <row r="1819" spans="1:19">
      <c r="A1819" s="329">
        <v>42445</v>
      </c>
      <c r="B1819" s="278" t="s">
        <v>447</v>
      </c>
      <c r="C1819">
        <v>0.13</v>
      </c>
      <c r="D1819" s="278" t="s">
        <v>447</v>
      </c>
      <c r="E1819">
        <v>0.14000000000000001</v>
      </c>
      <c r="F1819" s="278" t="s">
        <v>447</v>
      </c>
      <c r="G1819">
        <v>0.15</v>
      </c>
      <c r="H1819" s="278" t="s">
        <v>447</v>
      </c>
      <c r="I1819">
        <v>0.2</v>
      </c>
      <c r="J1819" s="278" t="s">
        <v>447</v>
      </c>
      <c r="K1819">
        <v>0.23</v>
      </c>
      <c r="L1819" s="278" t="s">
        <v>447</v>
      </c>
      <c r="M1819">
        <v>0.28999999999999998</v>
      </c>
      <c r="N1819" s="278" t="s">
        <v>447</v>
      </c>
      <c r="O1819">
        <v>0.36</v>
      </c>
      <c r="P1819" s="278" t="s">
        <v>447</v>
      </c>
      <c r="Q1819">
        <v>0.41</v>
      </c>
      <c r="R1819" s="278" t="s">
        <v>447</v>
      </c>
      <c r="S1819">
        <v>0.45</v>
      </c>
    </row>
    <row r="1820" spans="1:19">
      <c r="A1820" s="329">
        <v>42446</v>
      </c>
      <c r="B1820" s="278" t="s">
        <v>447</v>
      </c>
      <c r="C1820">
        <v>0.13</v>
      </c>
      <c r="D1820" s="278" t="s">
        <v>447</v>
      </c>
      <c r="E1820">
        <v>0.14000000000000001</v>
      </c>
      <c r="F1820" s="278" t="s">
        <v>447</v>
      </c>
      <c r="G1820">
        <v>0.15</v>
      </c>
      <c r="H1820" s="278" t="s">
        <v>447</v>
      </c>
      <c r="I1820">
        <v>0.2</v>
      </c>
      <c r="J1820" s="278" t="s">
        <v>447</v>
      </c>
      <c r="K1820">
        <v>0.23</v>
      </c>
      <c r="L1820" s="278" t="s">
        <v>447</v>
      </c>
      <c r="M1820">
        <v>0.28999999999999998</v>
      </c>
      <c r="N1820" s="278" t="s">
        <v>447</v>
      </c>
      <c r="O1820">
        <v>0.36</v>
      </c>
      <c r="P1820" s="278" t="s">
        <v>447</v>
      </c>
      <c r="Q1820">
        <v>0.41</v>
      </c>
      <c r="R1820" s="278" t="s">
        <v>447</v>
      </c>
      <c r="S1820">
        <v>0.45</v>
      </c>
    </row>
    <row r="1821" spans="1:19">
      <c r="A1821" s="329">
        <v>42447</v>
      </c>
      <c r="B1821" s="278" t="s">
        <v>447</v>
      </c>
      <c r="C1821">
        <v>0.13</v>
      </c>
      <c r="D1821" s="278" t="s">
        <v>447</v>
      </c>
      <c r="E1821">
        <v>0.14000000000000001</v>
      </c>
      <c r="F1821" s="278" t="s">
        <v>447</v>
      </c>
      <c r="G1821">
        <v>0.15</v>
      </c>
      <c r="H1821" s="278" t="s">
        <v>447</v>
      </c>
      <c r="I1821">
        <v>0.2</v>
      </c>
      <c r="J1821" s="278" t="s">
        <v>447</v>
      </c>
      <c r="K1821">
        <v>0.23</v>
      </c>
      <c r="L1821" s="278" t="s">
        <v>447</v>
      </c>
      <c r="M1821">
        <v>0.28999999999999998</v>
      </c>
      <c r="N1821" s="278" t="s">
        <v>447</v>
      </c>
      <c r="O1821">
        <v>0.36</v>
      </c>
      <c r="P1821" s="278" t="s">
        <v>447</v>
      </c>
      <c r="Q1821">
        <v>0.41</v>
      </c>
      <c r="R1821" s="278" t="s">
        <v>447</v>
      </c>
      <c r="S1821">
        <v>0.45</v>
      </c>
    </row>
    <row r="1822" spans="1:19">
      <c r="A1822" s="329">
        <v>42450</v>
      </c>
      <c r="B1822" s="278" t="s">
        <v>447</v>
      </c>
      <c r="C1822">
        <v>0.13</v>
      </c>
      <c r="D1822" s="278" t="s">
        <v>447</v>
      </c>
      <c r="E1822">
        <v>0.14000000000000001</v>
      </c>
      <c r="F1822" s="278" t="s">
        <v>447</v>
      </c>
      <c r="G1822">
        <v>0.15</v>
      </c>
      <c r="H1822" s="278" t="s">
        <v>447</v>
      </c>
      <c r="I1822">
        <v>0.2</v>
      </c>
      <c r="J1822" s="278" t="s">
        <v>447</v>
      </c>
      <c r="K1822">
        <v>0.23</v>
      </c>
      <c r="L1822" s="278" t="s">
        <v>447</v>
      </c>
      <c r="M1822">
        <v>0.28999999999999998</v>
      </c>
      <c r="N1822" s="278" t="s">
        <v>447</v>
      </c>
      <c r="O1822">
        <v>0.36</v>
      </c>
      <c r="P1822" s="278" t="s">
        <v>447</v>
      </c>
      <c r="Q1822">
        <v>0.41</v>
      </c>
      <c r="R1822" s="278" t="s">
        <v>447</v>
      </c>
      <c r="S1822">
        <v>0.45</v>
      </c>
    </row>
    <row r="1823" spans="1:19">
      <c r="A1823" s="329">
        <v>42451</v>
      </c>
      <c r="B1823" s="278" t="s">
        <v>447</v>
      </c>
      <c r="C1823">
        <v>0.13</v>
      </c>
      <c r="D1823" s="278" t="s">
        <v>447</v>
      </c>
      <c r="E1823">
        <v>0.14000000000000001</v>
      </c>
      <c r="F1823" s="278" t="s">
        <v>447</v>
      </c>
      <c r="G1823">
        <v>0.15</v>
      </c>
      <c r="H1823" s="278" t="s">
        <v>447</v>
      </c>
      <c r="I1823">
        <v>0.2</v>
      </c>
      <c r="J1823" s="278" t="s">
        <v>447</v>
      </c>
      <c r="K1823">
        <v>0.23</v>
      </c>
      <c r="L1823" s="278" t="s">
        <v>447</v>
      </c>
      <c r="M1823">
        <v>0.28999999999999998</v>
      </c>
      <c r="N1823" s="278" t="s">
        <v>447</v>
      </c>
      <c r="O1823">
        <v>0.36</v>
      </c>
      <c r="P1823" s="278" t="s">
        <v>447</v>
      </c>
      <c r="Q1823">
        <v>0.41</v>
      </c>
      <c r="R1823" s="278" t="s">
        <v>447</v>
      </c>
      <c r="S1823">
        <v>0.45</v>
      </c>
    </row>
    <row r="1824" spans="1:19">
      <c r="A1824" s="329">
        <v>42452</v>
      </c>
      <c r="B1824" s="278" t="s">
        <v>447</v>
      </c>
      <c r="C1824">
        <v>0.13</v>
      </c>
      <c r="D1824" s="278" t="s">
        <v>447</v>
      </c>
      <c r="E1824">
        <v>0.14000000000000001</v>
      </c>
      <c r="F1824" s="278" t="s">
        <v>447</v>
      </c>
      <c r="G1824">
        <v>0.15</v>
      </c>
      <c r="H1824" s="278" t="s">
        <v>447</v>
      </c>
      <c r="I1824">
        <v>0.2</v>
      </c>
      <c r="J1824" s="278" t="s">
        <v>447</v>
      </c>
      <c r="K1824">
        <v>0.23</v>
      </c>
      <c r="L1824" s="278" t="s">
        <v>447</v>
      </c>
      <c r="M1824">
        <v>0.28999999999999998</v>
      </c>
      <c r="N1824" s="278" t="s">
        <v>447</v>
      </c>
      <c r="O1824">
        <v>0.36</v>
      </c>
      <c r="P1824" s="278" t="s">
        <v>447</v>
      </c>
      <c r="Q1824">
        <v>0.41</v>
      </c>
      <c r="R1824" s="278" t="s">
        <v>447</v>
      </c>
      <c r="S1824">
        <v>0.45</v>
      </c>
    </row>
    <row r="1825" spans="1:19">
      <c r="A1825" s="329">
        <v>42453</v>
      </c>
      <c r="B1825" s="278" t="s">
        <v>447</v>
      </c>
      <c r="C1825">
        <v>0.13</v>
      </c>
      <c r="D1825" s="278" t="s">
        <v>447</v>
      </c>
      <c r="E1825">
        <v>0.14000000000000001</v>
      </c>
      <c r="F1825" s="278" t="s">
        <v>447</v>
      </c>
      <c r="G1825">
        <v>0.15</v>
      </c>
      <c r="H1825" s="278" t="s">
        <v>447</v>
      </c>
      <c r="I1825">
        <v>0.2</v>
      </c>
      <c r="J1825" s="278" t="s">
        <v>447</v>
      </c>
      <c r="K1825">
        <v>0.23</v>
      </c>
      <c r="L1825" s="278" t="s">
        <v>447</v>
      </c>
      <c r="M1825">
        <v>0.28999999999999998</v>
      </c>
      <c r="N1825" s="278" t="s">
        <v>447</v>
      </c>
      <c r="O1825">
        <v>0.36</v>
      </c>
      <c r="P1825" s="278" t="s">
        <v>447</v>
      </c>
      <c r="Q1825">
        <v>0.41</v>
      </c>
      <c r="R1825" s="278" t="s">
        <v>447</v>
      </c>
      <c r="S1825">
        <v>0.45</v>
      </c>
    </row>
    <row r="1826" spans="1:19">
      <c r="A1826" s="329">
        <v>42458</v>
      </c>
      <c r="B1826" s="278" t="s">
        <v>447</v>
      </c>
      <c r="C1826">
        <v>0.13</v>
      </c>
      <c r="D1826" s="278" t="s">
        <v>447</v>
      </c>
      <c r="E1826">
        <v>0.14000000000000001</v>
      </c>
      <c r="F1826" s="278" t="s">
        <v>447</v>
      </c>
      <c r="G1826">
        <v>0.15</v>
      </c>
      <c r="H1826" s="278" t="s">
        <v>447</v>
      </c>
      <c r="I1826">
        <v>0.2</v>
      </c>
      <c r="J1826" s="278" t="s">
        <v>447</v>
      </c>
      <c r="K1826">
        <v>0.23</v>
      </c>
      <c r="L1826" s="278" t="s">
        <v>447</v>
      </c>
      <c r="M1826">
        <v>0.28999999999999998</v>
      </c>
      <c r="N1826" s="278" t="s">
        <v>447</v>
      </c>
      <c r="O1826">
        <v>0.36</v>
      </c>
      <c r="P1826" s="278" t="s">
        <v>447</v>
      </c>
      <c r="Q1826">
        <v>0.41</v>
      </c>
      <c r="R1826" s="278" t="s">
        <v>447</v>
      </c>
      <c r="S1826">
        <v>0.45</v>
      </c>
    </row>
    <row r="1827" spans="1:19">
      <c r="A1827" s="329">
        <v>42459</v>
      </c>
      <c r="B1827" s="278" t="s">
        <v>447</v>
      </c>
      <c r="C1827">
        <v>0.13</v>
      </c>
      <c r="D1827" s="278" t="s">
        <v>447</v>
      </c>
      <c r="E1827">
        <v>0.14000000000000001</v>
      </c>
      <c r="F1827" s="278" t="s">
        <v>447</v>
      </c>
      <c r="G1827">
        <v>0.15</v>
      </c>
      <c r="H1827" s="278" t="s">
        <v>447</v>
      </c>
      <c r="I1827">
        <v>0.2</v>
      </c>
      <c r="J1827" s="278" t="s">
        <v>447</v>
      </c>
      <c r="K1827">
        <v>0.23</v>
      </c>
      <c r="L1827" s="278" t="s">
        <v>447</v>
      </c>
      <c r="M1827">
        <v>0.28999999999999998</v>
      </c>
      <c r="N1827" s="278" t="s">
        <v>447</v>
      </c>
      <c r="O1827">
        <v>0.36</v>
      </c>
      <c r="P1827" s="278" t="s">
        <v>447</v>
      </c>
      <c r="Q1827">
        <v>0.41</v>
      </c>
      <c r="R1827" s="278" t="s">
        <v>447</v>
      </c>
      <c r="S1827">
        <v>0.45</v>
      </c>
    </row>
    <row r="1828" spans="1:19">
      <c r="A1828" s="329">
        <v>42460</v>
      </c>
      <c r="B1828" s="278" t="s">
        <v>447</v>
      </c>
      <c r="C1828">
        <v>0.13</v>
      </c>
      <c r="D1828" s="278" t="s">
        <v>447</v>
      </c>
      <c r="E1828">
        <v>0.14000000000000001</v>
      </c>
      <c r="F1828" s="278" t="s">
        <v>447</v>
      </c>
      <c r="G1828">
        <v>0.15</v>
      </c>
      <c r="H1828" s="278" t="s">
        <v>447</v>
      </c>
      <c r="I1828">
        <v>0.2</v>
      </c>
      <c r="J1828" s="278" t="s">
        <v>447</v>
      </c>
      <c r="K1828">
        <v>0.23</v>
      </c>
      <c r="L1828" s="278" t="s">
        <v>447</v>
      </c>
      <c r="M1828">
        <v>0.28999999999999998</v>
      </c>
      <c r="N1828" s="278" t="s">
        <v>447</v>
      </c>
      <c r="O1828">
        <v>0.36</v>
      </c>
      <c r="P1828" s="278" t="s">
        <v>447</v>
      </c>
      <c r="Q1828">
        <v>0.41</v>
      </c>
      <c r="R1828" s="278" t="s">
        <v>447</v>
      </c>
      <c r="S1828">
        <v>0.45</v>
      </c>
    </row>
    <row r="1829" spans="1:19">
      <c r="A1829" s="329">
        <v>42461</v>
      </c>
      <c r="B1829" s="278" t="s">
        <v>447</v>
      </c>
      <c r="C1829">
        <v>0.13</v>
      </c>
      <c r="D1829" s="278" t="s">
        <v>447</v>
      </c>
      <c r="E1829">
        <v>0.14000000000000001</v>
      </c>
      <c r="F1829" s="278" t="s">
        <v>447</v>
      </c>
      <c r="G1829">
        <v>0.15</v>
      </c>
      <c r="H1829" s="278" t="s">
        <v>447</v>
      </c>
      <c r="I1829">
        <v>0.2</v>
      </c>
      <c r="J1829" s="278" t="s">
        <v>447</v>
      </c>
      <c r="K1829">
        <v>0.23</v>
      </c>
      <c r="L1829" s="278" t="s">
        <v>447</v>
      </c>
      <c r="M1829">
        <v>0.28999999999999998</v>
      </c>
      <c r="N1829" s="278" t="s">
        <v>447</v>
      </c>
      <c r="O1829">
        <v>0.36</v>
      </c>
      <c r="P1829" s="278" t="s">
        <v>447</v>
      </c>
      <c r="Q1829">
        <v>0.41</v>
      </c>
      <c r="R1829" s="278" t="s">
        <v>447</v>
      </c>
      <c r="S1829">
        <v>0.45</v>
      </c>
    </row>
    <row r="1830" spans="1:19">
      <c r="A1830" s="329">
        <v>42464</v>
      </c>
      <c r="B1830" s="278" t="s">
        <v>447</v>
      </c>
      <c r="C1830">
        <v>0.13</v>
      </c>
      <c r="D1830" s="278" t="s">
        <v>447</v>
      </c>
      <c r="E1830">
        <v>0.14000000000000001</v>
      </c>
      <c r="F1830" s="278" t="s">
        <v>447</v>
      </c>
      <c r="G1830">
        <v>0.15</v>
      </c>
      <c r="H1830" s="278" t="s">
        <v>447</v>
      </c>
      <c r="I1830">
        <v>0.2</v>
      </c>
      <c r="J1830" s="278" t="s">
        <v>447</v>
      </c>
      <c r="K1830">
        <v>0.23</v>
      </c>
      <c r="L1830" s="278" t="s">
        <v>447</v>
      </c>
      <c r="M1830">
        <v>0.28999999999999998</v>
      </c>
      <c r="N1830" s="278" t="s">
        <v>447</v>
      </c>
      <c r="O1830">
        <v>0.36</v>
      </c>
      <c r="P1830" s="278" t="s">
        <v>447</v>
      </c>
      <c r="Q1830">
        <v>0.41</v>
      </c>
      <c r="R1830" s="278" t="s">
        <v>447</v>
      </c>
      <c r="S1830">
        <v>0.45</v>
      </c>
    </row>
    <row r="1831" spans="1:19">
      <c r="A1831" s="329">
        <v>42465</v>
      </c>
      <c r="B1831" s="278" t="s">
        <v>447</v>
      </c>
      <c r="C1831">
        <v>0.13</v>
      </c>
      <c r="D1831" s="278" t="s">
        <v>447</v>
      </c>
      <c r="E1831">
        <v>0.14000000000000001</v>
      </c>
      <c r="F1831" s="278" t="s">
        <v>447</v>
      </c>
      <c r="G1831">
        <v>0.15</v>
      </c>
      <c r="H1831" s="278" t="s">
        <v>447</v>
      </c>
      <c r="I1831">
        <v>0.2</v>
      </c>
      <c r="J1831" s="278" t="s">
        <v>447</v>
      </c>
      <c r="K1831">
        <v>0.23</v>
      </c>
      <c r="L1831" s="278" t="s">
        <v>447</v>
      </c>
      <c r="M1831">
        <v>0.28999999999999998</v>
      </c>
      <c r="N1831" s="278" t="s">
        <v>447</v>
      </c>
      <c r="O1831">
        <v>0.36</v>
      </c>
      <c r="P1831" s="278" t="s">
        <v>447</v>
      </c>
      <c r="Q1831">
        <v>0.41</v>
      </c>
      <c r="R1831" s="278" t="s">
        <v>447</v>
      </c>
      <c r="S1831">
        <v>0.45</v>
      </c>
    </row>
    <row r="1832" spans="1:19">
      <c r="A1832" s="329">
        <v>42466</v>
      </c>
      <c r="B1832" s="278" t="s">
        <v>447</v>
      </c>
      <c r="C1832">
        <v>0.13</v>
      </c>
      <c r="D1832" s="278" t="s">
        <v>447</v>
      </c>
      <c r="E1832">
        <v>0.14000000000000001</v>
      </c>
      <c r="F1832" s="278" t="s">
        <v>447</v>
      </c>
      <c r="G1832">
        <v>0.15</v>
      </c>
      <c r="H1832" s="278" t="s">
        <v>447</v>
      </c>
      <c r="I1832">
        <v>0.2</v>
      </c>
      <c r="J1832" s="278" t="s">
        <v>447</v>
      </c>
      <c r="K1832">
        <v>0.23</v>
      </c>
      <c r="L1832" s="278" t="s">
        <v>447</v>
      </c>
      <c r="M1832">
        <v>0.28999999999999998</v>
      </c>
      <c r="N1832" s="278" t="s">
        <v>447</v>
      </c>
      <c r="O1832">
        <v>0.36</v>
      </c>
      <c r="P1832" s="278" t="s">
        <v>447</v>
      </c>
      <c r="Q1832">
        <v>0.41</v>
      </c>
      <c r="R1832" s="278" t="s">
        <v>447</v>
      </c>
      <c r="S1832">
        <v>0.45</v>
      </c>
    </row>
    <row r="1833" spans="1:19">
      <c r="A1833" s="329">
        <v>42467</v>
      </c>
      <c r="B1833" s="278" t="s">
        <v>447</v>
      </c>
      <c r="C1833">
        <v>0.13</v>
      </c>
      <c r="D1833" s="278" t="s">
        <v>447</v>
      </c>
      <c r="E1833">
        <v>0.14000000000000001</v>
      </c>
      <c r="F1833" s="278" t="s">
        <v>447</v>
      </c>
      <c r="G1833">
        <v>0.15</v>
      </c>
      <c r="H1833" s="278" t="s">
        <v>447</v>
      </c>
      <c r="I1833">
        <v>0.2</v>
      </c>
      <c r="J1833" s="278" t="s">
        <v>447</v>
      </c>
      <c r="K1833">
        <v>0.23</v>
      </c>
      <c r="L1833" s="278" t="s">
        <v>447</v>
      </c>
      <c r="M1833">
        <v>0.28999999999999998</v>
      </c>
      <c r="N1833" s="278" t="s">
        <v>447</v>
      </c>
      <c r="O1833">
        <v>0.36</v>
      </c>
      <c r="P1833" s="278" t="s">
        <v>447</v>
      </c>
      <c r="Q1833">
        <v>0.41</v>
      </c>
      <c r="R1833" s="278" t="s">
        <v>447</v>
      </c>
      <c r="S1833">
        <v>0.45</v>
      </c>
    </row>
    <row r="1834" spans="1:19">
      <c r="A1834" s="329">
        <v>42468</v>
      </c>
      <c r="B1834" s="278" t="s">
        <v>447</v>
      </c>
      <c r="C1834">
        <v>0.13</v>
      </c>
      <c r="D1834" s="278" t="s">
        <v>447</v>
      </c>
      <c r="E1834">
        <v>0.14000000000000001</v>
      </c>
      <c r="F1834" s="278" t="s">
        <v>447</v>
      </c>
      <c r="G1834">
        <v>0.15</v>
      </c>
      <c r="H1834" s="278" t="s">
        <v>447</v>
      </c>
      <c r="I1834">
        <v>0.2</v>
      </c>
      <c r="J1834" s="278" t="s">
        <v>447</v>
      </c>
      <c r="K1834">
        <v>0.23</v>
      </c>
      <c r="L1834" s="278" t="s">
        <v>447</v>
      </c>
      <c r="M1834">
        <v>0.28999999999999998</v>
      </c>
      <c r="N1834" s="278" t="s">
        <v>447</v>
      </c>
      <c r="O1834">
        <v>0.36</v>
      </c>
      <c r="P1834" s="278" t="s">
        <v>447</v>
      </c>
      <c r="Q1834">
        <v>0.41</v>
      </c>
      <c r="R1834" s="278" t="s">
        <v>447</v>
      </c>
      <c r="S1834">
        <v>0.45</v>
      </c>
    </row>
    <row r="1835" spans="1:19">
      <c r="A1835" s="329">
        <v>42471</v>
      </c>
      <c r="B1835" s="278" t="s">
        <v>447</v>
      </c>
      <c r="C1835">
        <v>0.13</v>
      </c>
      <c r="D1835" s="278" t="s">
        <v>447</v>
      </c>
      <c r="E1835">
        <v>0.14000000000000001</v>
      </c>
      <c r="F1835" s="278" t="s">
        <v>447</v>
      </c>
      <c r="G1835">
        <v>0.15</v>
      </c>
      <c r="H1835" s="278" t="s">
        <v>447</v>
      </c>
      <c r="I1835">
        <v>0.2</v>
      </c>
      <c r="J1835" s="278" t="s">
        <v>447</v>
      </c>
      <c r="K1835">
        <v>0.23</v>
      </c>
      <c r="L1835" s="278" t="s">
        <v>447</v>
      </c>
      <c r="M1835">
        <v>0.28999999999999998</v>
      </c>
      <c r="N1835" s="278" t="s">
        <v>447</v>
      </c>
      <c r="O1835">
        <v>0.36</v>
      </c>
      <c r="P1835" s="278" t="s">
        <v>447</v>
      </c>
      <c r="Q1835">
        <v>0.41</v>
      </c>
      <c r="R1835" s="278" t="s">
        <v>447</v>
      </c>
      <c r="S1835">
        <v>0.45</v>
      </c>
    </row>
    <row r="1836" spans="1:19">
      <c r="A1836" s="329">
        <v>42472</v>
      </c>
      <c r="B1836" s="278" t="s">
        <v>447</v>
      </c>
      <c r="C1836">
        <v>0.13</v>
      </c>
      <c r="D1836" s="278" t="s">
        <v>447</v>
      </c>
      <c r="E1836">
        <v>0.14000000000000001</v>
      </c>
      <c r="F1836" s="278" t="s">
        <v>447</v>
      </c>
      <c r="G1836">
        <v>0.15</v>
      </c>
      <c r="H1836" s="278" t="s">
        <v>447</v>
      </c>
      <c r="I1836">
        <v>0.2</v>
      </c>
      <c r="J1836" s="278" t="s">
        <v>447</v>
      </c>
      <c r="K1836">
        <v>0.23</v>
      </c>
      <c r="L1836" s="278" t="s">
        <v>447</v>
      </c>
      <c r="M1836">
        <v>0.28999999999999998</v>
      </c>
      <c r="N1836" s="278" t="s">
        <v>447</v>
      </c>
      <c r="O1836">
        <v>0.36</v>
      </c>
      <c r="P1836" s="278" t="s">
        <v>447</v>
      </c>
      <c r="Q1836">
        <v>0.41</v>
      </c>
      <c r="R1836" s="278" t="s">
        <v>447</v>
      </c>
      <c r="S1836">
        <v>0.45</v>
      </c>
    </row>
    <row r="1837" spans="1:19">
      <c r="A1837" s="329">
        <v>42473</v>
      </c>
      <c r="B1837" s="278" t="s">
        <v>447</v>
      </c>
      <c r="C1837">
        <v>0.13</v>
      </c>
      <c r="D1837" s="278" t="s">
        <v>447</v>
      </c>
      <c r="E1837">
        <v>0.14000000000000001</v>
      </c>
      <c r="F1837" s="278" t="s">
        <v>447</v>
      </c>
      <c r="G1837">
        <v>0.15</v>
      </c>
      <c r="H1837" s="278" t="s">
        <v>447</v>
      </c>
      <c r="I1837">
        <v>0.2</v>
      </c>
      <c r="J1837" s="278" t="s">
        <v>447</v>
      </c>
      <c r="K1837">
        <v>0.23</v>
      </c>
      <c r="L1837" s="278" t="s">
        <v>447</v>
      </c>
      <c r="M1837">
        <v>0.28999999999999998</v>
      </c>
      <c r="N1837" s="278" t="s">
        <v>447</v>
      </c>
      <c r="O1837">
        <v>0.36</v>
      </c>
      <c r="P1837" s="278" t="s">
        <v>447</v>
      </c>
      <c r="Q1837">
        <v>0.41</v>
      </c>
      <c r="R1837" s="278" t="s">
        <v>447</v>
      </c>
      <c r="S1837">
        <v>0.45</v>
      </c>
    </row>
    <row r="1838" spans="1:19">
      <c r="A1838" s="329">
        <v>42474</v>
      </c>
      <c r="B1838" s="278" t="s">
        <v>447</v>
      </c>
      <c r="C1838">
        <v>0.13</v>
      </c>
      <c r="D1838" s="278" t="s">
        <v>447</v>
      </c>
      <c r="E1838">
        <v>0.14000000000000001</v>
      </c>
      <c r="F1838" s="278" t="s">
        <v>447</v>
      </c>
      <c r="G1838">
        <v>0.15</v>
      </c>
      <c r="H1838" s="278" t="s">
        <v>447</v>
      </c>
      <c r="I1838">
        <v>0.2</v>
      </c>
      <c r="J1838" s="278" t="s">
        <v>447</v>
      </c>
      <c r="K1838">
        <v>0.23</v>
      </c>
      <c r="L1838" s="278" t="s">
        <v>447</v>
      </c>
      <c r="M1838">
        <v>0.28999999999999998</v>
      </c>
      <c r="N1838" s="278" t="s">
        <v>447</v>
      </c>
      <c r="O1838">
        <v>0.36</v>
      </c>
      <c r="P1838" s="278" t="s">
        <v>447</v>
      </c>
      <c r="Q1838">
        <v>0.41</v>
      </c>
      <c r="R1838" s="278" t="s">
        <v>447</v>
      </c>
      <c r="S1838">
        <v>0.45</v>
      </c>
    </row>
    <row r="1839" spans="1:19">
      <c r="A1839" s="329">
        <v>42475</v>
      </c>
      <c r="B1839" s="278" t="s">
        <v>447</v>
      </c>
      <c r="C1839">
        <v>0.13</v>
      </c>
      <c r="D1839" s="278" t="s">
        <v>447</v>
      </c>
      <c r="E1839">
        <v>0.14000000000000001</v>
      </c>
      <c r="F1839" s="278" t="s">
        <v>447</v>
      </c>
      <c r="G1839">
        <v>0.15</v>
      </c>
      <c r="H1839" s="278" t="s">
        <v>447</v>
      </c>
      <c r="I1839">
        <v>0.2</v>
      </c>
      <c r="J1839" s="278" t="s">
        <v>447</v>
      </c>
      <c r="K1839">
        <v>0.23</v>
      </c>
      <c r="L1839" s="278" t="s">
        <v>447</v>
      </c>
      <c r="M1839">
        <v>0.28999999999999998</v>
      </c>
      <c r="N1839" s="278" t="s">
        <v>447</v>
      </c>
      <c r="O1839">
        <v>0.36</v>
      </c>
      <c r="P1839" s="278" t="s">
        <v>447</v>
      </c>
      <c r="Q1839">
        <v>0.41</v>
      </c>
      <c r="R1839" s="278" t="s">
        <v>447</v>
      </c>
      <c r="S1839">
        <v>0.45</v>
      </c>
    </row>
    <row r="1840" spans="1:19">
      <c r="A1840" s="329">
        <v>42478</v>
      </c>
      <c r="B1840" s="278" t="s">
        <v>447</v>
      </c>
      <c r="C1840">
        <v>0.13</v>
      </c>
      <c r="D1840" s="278" t="s">
        <v>447</v>
      </c>
      <c r="E1840">
        <v>0.14000000000000001</v>
      </c>
      <c r="F1840" s="278" t="s">
        <v>447</v>
      </c>
      <c r="G1840">
        <v>0.15</v>
      </c>
      <c r="H1840" s="278" t="s">
        <v>447</v>
      </c>
      <c r="I1840">
        <v>0.2</v>
      </c>
      <c r="J1840" s="278" t="s">
        <v>447</v>
      </c>
      <c r="K1840">
        <v>0.23</v>
      </c>
      <c r="L1840" s="278" t="s">
        <v>447</v>
      </c>
      <c r="M1840">
        <v>0.28999999999999998</v>
      </c>
      <c r="N1840" s="278" t="s">
        <v>447</v>
      </c>
      <c r="O1840">
        <v>0.36</v>
      </c>
      <c r="P1840" s="278" t="s">
        <v>447</v>
      </c>
      <c r="Q1840">
        <v>0.41</v>
      </c>
      <c r="R1840" s="278" t="s">
        <v>447</v>
      </c>
      <c r="S1840">
        <v>0.45</v>
      </c>
    </row>
    <row r="1841" spans="1:19">
      <c r="A1841" s="329">
        <v>42479</v>
      </c>
      <c r="B1841" s="278" t="s">
        <v>447</v>
      </c>
      <c r="C1841">
        <v>0.13</v>
      </c>
      <c r="D1841" s="278" t="s">
        <v>447</v>
      </c>
      <c r="E1841">
        <v>0.14000000000000001</v>
      </c>
      <c r="F1841" s="278" t="s">
        <v>447</v>
      </c>
      <c r="G1841">
        <v>0.15</v>
      </c>
      <c r="H1841" s="278" t="s">
        <v>447</v>
      </c>
      <c r="I1841">
        <v>0.2</v>
      </c>
      <c r="J1841" s="278" t="s">
        <v>447</v>
      </c>
      <c r="K1841">
        <v>0.23</v>
      </c>
      <c r="L1841" s="278" t="s">
        <v>447</v>
      </c>
      <c r="M1841">
        <v>0.28999999999999998</v>
      </c>
      <c r="N1841" s="278" t="s">
        <v>447</v>
      </c>
      <c r="O1841">
        <v>0.36</v>
      </c>
      <c r="P1841" s="278" t="s">
        <v>447</v>
      </c>
      <c r="Q1841">
        <v>0.41</v>
      </c>
      <c r="R1841" s="278" t="s">
        <v>447</v>
      </c>
      <c r="S1841">
        <v>0.45</v>
      </c>
    </row>
    <row r="1842" spans="1:19">
      <c r="A1842" s="329">
        <v>42480</v>
      </c>
      <c r="B1842" s="278" t="s">
        <v>447</v>
      </c>
      <c r="C1842">
        <v>0.13</v>
      </c>
      <c r="D1842" s="278" t="s">
        <v>447</v>
      </c>
      <c r="E1842">
        <v>0.14000000000000001</v>
      </c>
      <c r="F1842" s="278" t="s">
        <v>447</v>
      </c>
      <c r="G1842">
        <v>0.15</v>
      </c>
      <c r="H1842" s="278" t="s">
        <v>447</v>
      </c>
      <c r="I1842">
        <v>0.2</v>
      </c>
      <c r="J1842" s="278" t="s">
        <v>447</v>
      </c>
      <c r="K1842">
        <v>0.23</v>
      </c>
      <c r="L1842" s="278" t="s">
        <v>447</v>
      </c>
      <c r="M1842">
        <v>0.28999999999999998</v>
      </c>
      <c r="N1842" s="278" t="s">
        <v>447</v>
      </c>
      <c r="O1842">
        <v>0.36</v>
      </c>
      <c r="P1842" s="278" t="s">
        <v>447</v>
      </c>
      <c r="Q1842">
        <v>0.41</v>
      </c>
      <c r="R1842" s="278" t="s">
        <v>447</v>
      </c>
      <c r="S1842">
        <v>0.45</v>
      </c>
    </row>
    <row r="1843" spans="1:19">
      <c r="A1843" s="329">
        <v>42481</v>
      </c>
      <c r="B1843" s="278" t="s">
        <v>447</v>
      </c>
      <c r="C1843">
        <v>0.13</v>
      </c>
      <c r="D1843" s="278" t="s">
        <v>447</v>
      </c>
      <c r="E1843">
        <v>0.14000000000000001</v>
      </c>
      <c r="F1843" s="278" t="s">
        <v>447</v>
      </c>
      <c r="G1843">
        <v>0.15</v>
      </c>
      <c r="H1843" s="278" t="s">
        <v>447</v>
      </c>
      <c r="I1843">
        <v>0.2</v>
      </c>
      <c r="J1843" s="278" t="s">
        <v>447</v>
      </c>
      <c r="K1843">
        <v>0.23</v>
      </c>
      <c r="L1843" s="278" t="s">
        <v>447</v>
      </c>
      <c r="M1843">
        <v>0.28999999999999998</v>
      </c>
      <c r="N1843" s="278" t="s">
        <v>447</v>
      </c>
      <c r="O1843">
        <v>0.36</v>
      </c>
      <c r="P1843" s="278" t="s">
        <v>447</v>
      </c>
      <c r="Q1843">
        <v>0.41</v>
      </c>
      <c r="R1843" s="278" t="s">
        <v>447</v>
      </c>
      <c r="S1843">
        <v>0.45</v>
      </c>
    </row>
    <row r="1844" spans="1:19">
      <c r="A1844" s="329">
        <v>42482</v>
      </c>
      <c r="B1844" s="278" t="s">
        <v>447</v>
      </c>
      <c r="C1844">
        <v>0.13</v>
      </c>
      <c r="D1844" s="278" t="s">
        <v>447</v>
      </c>
      <c r="E1844">
        <v>0.14000000000000001</v>
      </c>
      <c r="F1844" s="278" t="s">
        <v>447</v>
      </c>
      <c r="G1844">
        <v>0.15</v>
      </c>
      <c r="H1844" s="278" t="s">
        <v>447</v>
      </c>
      <c r="I1844">
        <v>0.2</v>
      </c>
      <c r="J1844" s="278" t="s">
        <v>447</v>
      </c>
      <c r="K1844">
        <v>0.23</v>
      </c>
      <c r="L1844" s="278" t="s">
        <v>447</v>
      </c>
      <c r="M1844">
        <v>0.28999999999999998</v>
      </c>
      <c r="N1844" s="278" t="s">
        <v>447</v>
      </c>
      <c r="O1844">
        <v>0.36</v>
      </c>
      <c r="P1844" s="278" t="s">
        <v>447</v>
      </c>
      <c r="Q1844">
        <v>0.41</v>
      </c>
      <c r="R1844" s="278" t="s">
        <v>447</v>
      </c>
      <c r="S1844">
        <v>0.45</v>
      </c>
    </row>
    <row r="1845" spans="1:19">
      <c r="A1845" s="329">
        <v>42485</v>
      </c>
      <c r="B1845" s="278" t="s">
        <v>447</v>
      </c>
      <c r="C1845">
        <v>0.13</v>
      </c>
      <c r="D1845" s="278" t="s">
        <v>447</v>
      </c>
      <c r="E1845">
        <v>0.14000000000000001</v>
      </c>
      <c r="F1845" s="278" t="s">
        <v>447</v>
      </c>
      <c r="G1845">
        <v>0.15</v>
      </c>
      <c r="H1845" s="278" t="s">
        <v>447</v>
      </c>
      <c r="I1845">
        <v>0.2</v>
      </c>
      <c r="J1845" s="278" t="s">
        <v>447</v>
      </c>
      <c r="K1845">
        <v>0.23</v>
      </c>
      <c r="L1845" s="278" t="s">
        <v>447</v>
      </c>
      <c r="M1845">
        <v>0.28999999999999998</v>
      </c>
      <c r="N1845" s="278" t="s">
        <v>447</v>
      </c>
      <c r="O1845">
        <v>0.36</v>
      </c>
      <c r="P1845" s="278" t="s">
        <v>447</v>
      </c>
      <c r="Q1845">
        <v>0.41</v>
      </c>
      <c r="R1845" s="278" t="s">
        <v>447</v>
      </c>
      <c r="S1845">
        <v>0.45</v>
      </c>
    </row>
    <row r="1846" spans="1:19">
      <c r="A1846" s="329">
        <v>42486</v>
      </c>
      <c r="B1846" s="278" t="s">
        <v>447</v>
      </c>
      <c r="C1846">
        <v>0.13</v>
      </c>
      <c r="D1846" s="278" t="s">
        <v>447</v>
      </c>
      <c r="E1846">
        <v>0.14000000000000001</v>
      </c>
      <c r="F1846" s="278" t="s">
        <v>447</v>
      </c>
      <c r="G1846">
        <v>0.15</v>
      </c>
      <c r="H1846" s="278" t="s">
        <v>447</v>
      </c>
      <c r="I1846">
        <v>0.2</v>
      </c>
      <c r="J1846" s="278" t="s">
        <v>447</v>
      </c>
      <c r="K1846">
        <v>0.23</v>
      </c>
      <c r="L1846" s="278" t="s">
        <v>447</v>
      </c>
      <c r="M1846">
        <v>0.28999999999999998</v>
      </c>
      <c r="N1846" s="278" t="s">
        <v>447</v>
      </c>
      <c r="O1846">
        <v>0.36</v>
      </c>
      <c r="P1846" s="278" t="s">
        <v>447</v>
      </c>
      <c r="Q1846">
        <v>0.41</v>
      </c>
      <c r="R1846" s="278" t="s">
        <v>447</v>
      </c>
      <c r="S1846">
        <v>0.45</v>
      </c>
    </row>
    <row r="1847" spans="1:19">
      <c r="A1847" s="329">
        <v>42487</v>
      </c>
      <c r="B1847" s="278" t="s">
        <v>447</v>
      </c>
      <c r="C1847">
        <v>0.13</v>
      </c>
      <c r="D1847" s="278" t="s">
        <v>447</v>
      </c>
      <c r="E1847">
        <v>0.14000000000000001</v>
      </c>
      <c r="F1847" s="278" t="s">
        <v>447</v>
      </c>
      <c r="G1847">
        <v>0.15</v>
      </c>
      <c r="H1847" s="278" t="s">
        <v>447</v>
      </c>
      <c r="I1847">
        <v>0.2</v>
      </c>
      <c r="J1847" s="278" t="s">
        <v>447</v>
      </c>
      <c r="K1847">
        <v>0.23</v>
      </c>
      <c r="L1847" s="278" t="s">
        <v>447</v>
      </c>
      <c r="M1847">
        <v>0.28999999999999998</v>
      </c>
      <c r="N1847" s="278" t="s">
        <v>447</v>
      </c>
      <c r="O1847">
        <v>0.36</v>
      </c>
      <c r="P1847" s="278" t="s">
        <v>447</v>
      </c>
      <c r="Q1847">
        <v>0.41</v>
      </c>
      <c r="R1847" s="278" t="s">
        <v>447</v>
      </c>
      <c r="S1847">
        <v>0.45</v>
      </c>
    </row>
    <row r="1848" spans="1:19">
      <c r="A1848" s="329">
        <v>42488</v>
      </c>
      <c r="B1848" s="278" t="s">
        <v>447</v>
      </c>
      <c r="C1848">
        <v>0.13</v>
      </c>
      <c r="D1848" s="278" t="s">
        <v>447</v>
      </c>
      <c r="E1848">
        <v>0.14000000000000001</v>
      </c>
      <c r="F1848" s="278" t="s">
        <v>447</v>
      </c>
      <c r="G1848">
        <v>0.15</v>
      </c>
      <c r="H1848" s="278" t="s">
        <v>447</v>
      </c>
      <c r="I1848">
        <v>0.2</v>
      </c>
      <c r="J1848" s="278" t="s">
        <v>447</v>
      </c>
      <c r="K1848">
        <v>0.23</v>
      </c>
      <c r="L1848" s="278" t="s">
        <v>447</v>
      </c>
      <c r="M1848">
        <v>0.28999999999999998</v>
      </c>
      <c r="N1848" s="278" t="s">
        <v>447</v>
      </c>
      <c r="O1848">
        <v>0.36</v>
      </c>
      <c r="P1848" s="278" t="s">
        <v>447</v>
      </c>
      <c r="Q1848">
        <v>0.41</v>
      </c>
      <c r="R1848" s="278" t="s">
        <v>447</v>
      </c>
      <c r="S1848">
        <v>0.45</v>
      </c>
    </row>
    <row r="1849" spans="1:19">
      <c r="A1849" s="329">
        <v>42489</v>
      </c>
      <c r="B1849" s="278" t="s">
        <v>447</v>
      </c>
      <c r="C1849">
        <v>0.13</v>
      </c>
      <c r="D1849" s="278" t="s">
        <v>447</v>
      </c>
      <c r="E1849">
        <v>0.14000000000000001</v>
      </c>
      <c r="F1849" s="278" t="s">
        <v>447</v>
      </c>
      <c r="G1849">
        <v>0.15</v>
      </c>
      <c r="H1849" s="278" t="s">
        <v>447</v>
      </c>
      <c r="I1849">
        <v>0.2</v>
      </c>
      <c r="J1849" s="278" t="s">
        <v>447</v>
      </c>
      <c r="K1849">
        <v>0.23</v>
      </c>
      <c r="L1849" s="278" t="s">
        <v>447</v>
      </c>
      <c r="M1849">
        <v>0.28999999999999998</v>
      </c>
      <c r="N1849" s="278" t="s">
        <v>447</v>
      </c>
      <c r="O1849">
        <v>0.36</v>
      </c>
      <c r="P1849" s="278" t="s">
        <v>447</v>
      </c>
      <c r="Q1849">
        <v>0.41</v>
      </c>
      <c r="R1849" s="278" t="s">
        <v>447</v>
      </c>
      <c r="S1849">
        <v>0.45</v>
      </c>
    </row>
    <row r="1850" spans="1:19">
      <c r="A1850" s="329">
        <v>42492</v>
      </c>
      <c r="B1850" s="278" t="s">
        <v>447</v>
      </c>
      <c r="C1850">
        <v>0.13</v>
      </c>
      <c r="D1850" s="278" t="s">
        <v>447</v>
      </c>
      <c r="E1850">
        <v>0.14000000000000001</v>
      </c>
      <c r="F1850" s="278" t="s">
        <v>447</v>
      </c>
      <c r="G1850">
        <v>0.15</v>
      </c>
      <c r="H1850" s="278" t="s">
        <v>447</v>
      </c>
      <c r="I1850">
        <v>0.2</v>
      </c>
      <c r="J1850" s="278" t="s">
        <v>447</v>
      </c>
      <c r="K1850">
        <v>0.23</v>
      </c>
      <c r="L1850" s="278" t="s">
        <v>447</v>
      </c>
      <c r="M1850">
        <v>0.28999999999999998</v>
      </c>
      <c r="N1850" s="278" t="s">
        <v>447</v>
      </c>
      <c r="O1850">
        <v>0.36</v>
      </c>
      <c r="P1850" s="278" t="s">
        <v>447</v>
      </c>
      <c r="Q1850">
        <v>0.41</v>
      </c>
      <c r="R1850" s="278" t="s">
        <v>447</v>
      </c>
      <c r="S1850">
        <v>0.45</v>
      </c>
    </row>
    <row r="1851" spans="1:19">
      <c r="A1851" s="329">
        <v>42493</v>
      </c>
      <c r="B1851" s="278" t="s">
        <v>447</v>
      </c>
      <c r="C1851">
        <v>0.13</v>
      </c>
      <c r="D1851" s="278" t="s">
        <v>447</v>
      </c>
      <c r="E1851">
        <v>0.14000000000000001</v>
      </c>
      <c r="F1851" s="278" t="s">
        <v>447</v>
      </c>
      <c r="G1851">
        <v>0.15</v>
      </c>
      <c r="H1851" s="278" t="s">
        <v>447</v>
      </c>
      <c r="I1851">
        <v>0.2</v>
      </c>
      <c r="J1851" s="278" t="s">
        <v>447</v>
      </c>
      <c r="K1851">
        <v>0.23</v>
      </c>
      <c r="L1851" s="278" t="s">
        <v>447</v>
      </c>
      <c r="M1851">
        <v>0.28999999999999998</v>
      </c>
      <c r="N1851" s="278" t="s">
        <v>447</v>
      </c>
      <c r="O1851">
        <v>0.36</v>
      </c>
      <c r="P1851" s="278" t="s">
        <v>447</v>
      </c>
      <c r="Q1851">
        <v>0.41</v>
      </c>
      <c r="R1851" s="278" t="s">
        <v>447</v>
      </c>
      <c r="S1851">
        <v>0.45</v>
      </c>
    </row>
    <row r="1852" spans="1:19">
      <c r="A1852" s="329">
        <v>42494</v>
      </c>
      <c r="B1852" s="278" t="s">
        <v>447</v>
      </c>
      <c r="C1852">
        <v>0.13</v>
      </c>
      <c r="D1852" s="278" t="s">
        <v>447</v>
      </c>
      <c r="E1852">
        <v>0.14000000000000001</v>
      </c>
      <c r="F1852" s="278" t="s">
        <v>447</v>
      </c>
      <c r="G1852">
        <v>0.15</v>
      </c>
      <c r="H1852" s="278" t="s">
        <v>447</v>
      </c>
      <c r="I1852">
        <v>0.2</v>
      </c>
      <c r="J1852" s="278" t="s">
        <v>447</v>
      </c>
      <c r="K1852">
        <v>0.23</v>
      </c>
      <c r="L1852" s="278" t="s">
        <v>447</v>
      </c>
      <c r="M1852">
        <v>0.28999999999999998</v>
      </c>
      <c r="N1852" s="278" t="s">
        <v>447</v>
      </c>
      <c r="O1852">
        <v>0.36</v>
      </c>
      <c r="P1852" s="278" t="s">
        <v>447</v>
      </c>
      <c r="Q1852">
        <v>0.41</v>
      </c>
      <c r="R1852" s="278" t="s">
        <v>447</v>
      </c>
      <c r="S1852">
        <v>0.45</v>
      </c>
    </row>
    <row r="1853" spans="1:19">
      <c r="A1853" s="329">
        <v>42495</v>
      </c>
      <c r="B1853" s="278" t="s">
        <v>447</v>
      </c>
      <c r="C1853">
        <v>0.13</v>
      </c>
      <c r="D1853" s="278" t="s">
        <v>447</v>
      </c>
      <c r="E1853">
        <v>0.14000000000000001</v>
      </c>
      <c r="F1853" s="278" t="s">
        <v>447</v>
      </c>
      <c r="G1853">
        <v>0.15</v>
      </c>
      <c r="H1853" s="278" t="s">
        <v>447</v>
      </c>
      <c r="I1853">
        <v>0.2</v>
      </c>
      <c r="J1853" s="278" t="s">
        <v>447</v>
      </c>
      <c r="K1853">
        <v>0.23</v>
      </c>
      <c r="L1853" s="278" t="s">
        <v>447</v>
      </c>
      <c r="M1853">
        <v>0.28999999999999998</v>
      </c>
      <c r="N1853" s="278" t="s">
        <v>447</v>
      </c>
      <c r="O1853">
        <v>0.36</v>
      </c>
      <c r="P1853" s="278" t="s">
        <v>447</v>
      </c>
      <c r="Q1853">
        <v>0.41</v>
      </c>
      <c r="R1853" s="278" t="s">
        <v>447</v>
      </c>
      <c r="S1853">
        <v>0.45</v>
      </c>
    </row>
    <row r="1854" spans="1:19">
      <c r="A1854" s="329">
        <v>42496</v>
      </c>
      <c r="B1854" s="278" t="s">
        <v>447</v>
      </c>
      <c r="C1854">
        <v>0.13</v>
      </c>
      <c r="D1854" s="278" t="s">
        <v>447</v>
      </c>
      <c r="E1854">
        <v>0.14000000000000001</v>
      </c>
      <c r="F1854" s="278" t="s">
        <v>447</v>
      </c>
      <c r="G1854">
        <v>0.15</v>
      </c>
      <c r="H1854" s="278" t="s">
        <v>447</v>
      </c>
      <c r="I1854">
        <v>0.2</v>
      </c>
      <c r="J1854" s="278" t="s">
        <v>447</v>
      </c>
      <c r="K1854">
        <v>0.23</v>
      </c>
      <c r="L1854" s="278" t="s">
        <v>447</v>
      </c>
      <c r="M1854">
        <v>0.28999999999999998</v>
      </c>
      <c r="N1854" s="278" t="s">
        <v>447</v>
      </c>
      <c r="O1854">
        <v>0.36</v>
      </c>
      <c r="P1854" s="278" t="s">
        <v>447</v>
      </c>
      <c r="Q1854">
        <v>0.41</v>
      </c>
      <c r="R1854" s="278" t="s">
        <v>447</v>
      </c>
      <c r="S1854">
        <v>0.45</v>
      </c>
    </row>
    <row r="1855" spans="1:19">
      <c r="A1855" s="329">
        <v>42499</v>
      </c>
      <c r="B1855" s="278" t="s">
        <v>447</v>
      </c>
      <c r="C1855">
        <v>0.13</v>
      </c>
      <c r="D1855" s="278" t="s">
        <v>447</v>
      </c>
      <c r="E1855">
        <v>0.14000000000000001</v>
      </c>
      <c r="F1855" s="278" t="s">
        <v>447</v>
      </c>
      <c r="G1855">
        <v>0.15</v>
      </c>
      <c r="H1855" s="278" t="s">
        <v>447</v>
      </c>
      <c r="I1855">
        <v>0.2</v>
      </c>
      <c r="J1855" s="278" t="s">
        <v>447</v>
      </c>
      <c r="K1855">
        <v>0.23</v>
      </c>
      <c r="L1855" s="278" t="s">
        <v>447</v>
      </c>
      <c r="M1855">
        <v>0.28999999999999998</v>
      </c>
      <c r="N1855" s="278" t="s">
        <v>447</v>
      </c>
      <c r="O1855">
        <v>0.36</v>
      </c>
      <c r="P1855" s="278" t="s">
        <v>447</v>
      </c>
      <c r="Q1855">
        <v>0.41</v>
      </c>
      <c r="R1855" s="278" t="s">
        <v>447</v>
      </c>
      <c r="S1855">
        <v>0.45</v>
      </c>
    </row>
    <row r="1856" spans="1:19">
      <c r="A1856" s="329">
        <v>42500</v>
      </c>
      <c r="B1856" s="278" t="s">
        <v>447</v>
      </c>
      <c r="C1856">
        <v>0.13</v>
      </c>
      <c r="D1856" s="278" t="s">
        <v>447</v>
      </c>
      <c r="E1856">
        <v>0.14000000000000001</v>
      </c>
      <c r="F1856" s="278" t="s">
        <v>447</v>
      </c>
      <c r="G1856">
        <v>0.15</v>
      </c>
      <c r="H1856" s="278" t="s">
        <v>447</v>
      </c>
      <c r="I1856">
        <v>0.2</v>
      </c>
      <c r="J1856" s="278" t="s">
        <v>447</v>
      </c>
      <c r="K1856">
        <v>0.23</v>
      </c>
      <c r="L1856" s="278" t="s">
        <v>447</v>
      </c>
      <c r="M1856">
        <v>0.28999999999999998</v>
      </c>
      <c r="N1856" s="278" t="s">
        <v>447</v>
      </c>
      <c r="O1856">
        <v>0.36</v>
      </c>
      <c r="P1856" s="278" t="s">
        <v>447</v>
      </c>
      <c r="Q1856">
        <v>0.41</v>
      </c>
      <c r="R1856" s="278" t="s">
        <v>447</v>
      </c>
      <c r="S1856">
        <v>0.45</v>
      </c>
    </row>
    <row r="1857" spans="1:19">
      <c r="A1857" s="329">
        <v>42501</v>
      </c>
      <c r="B1857" s="278" t="s">
        <v>447</v>
      </c>
      <c r="C1857">
        <v>0.13</v>
      </c>
      <c r="D1857" s="278" t="s">
        <v>447</v>
      </c>
      <c r="E1857">
        <v>0.14000000000000001</v>
      </c>
      <c r="F1857" s="278" t="s">
        <v>447</v>
      </c>
      <c r="G1857">
        <v>0.15</v>
      </c>
      <c r="H1857" s="278" t="s">
        <v>447</v>
      </c>
      <c r="I1857">
        <v>0.2</v>
      </c>
      <c r="J1857" s="278" t="s">
        <v>447</v>
      </c>
      <c r="K1857">
        <v>0.23</v>
      </c>
      <c r="L1857" s="278" t="s">
        <v>447</v>
      </c>
      <c r="M1857">
        <v>0.28999999999999998</v>
      </c>
      <c r="N1857" s="278" t="s">
        <v>447</v>
      </c>
      <c r="O1857">
        <v>0.36</v>
      </c>
      <c r="P1857" s="278" t="s">
        <v>447</v>
      </c>
      <c r="Q1857">
        <v>0.41</v>
      </c>
      <c r="R1857" s="278" t="s">
        <v>447</v>
      </c>
      <c r="S1857">
        <v>0.45</v>
      </c>
    </row>
    <row r="1858" spans="1:19">
      <c r="A1858" s="329">
        <v>42502</v>
      </c>
      <c r="B1858" s="278" t="s">
        <v>447</v>
      </c>
      <c r="C1858">
        <v>0.13</v>
      </c>
      <c r="D1858" s="278" t="s">
        <v>447</v>
      </c>
      <c r="E1858">
        <v>0.14000000000000001</v>
      </c>
      <c r="F1858" s="278" t="s">
        <v>447</v>
      </c>
      <c r="G1858">
        <v>0.15</v>
      </c>
      <c r="H1858" s="278" t="s">
        <v>447</v>
      </c>
      <c r="I1858">
        <v>0.2</v>
      </c>
      <c r="J1858" s="278" t="s">
        <v>447</v>
      </c>
      <c r="K1858">
        <v>0.23</v>
      </c>
      <c r="L1858" s="278" t="s">
        <v>447</v>
      </c>
      <c r="M1858">
        <v>0.28999999999999998</v>
      </c>
      <c r="N1858" s="278" t="s">
        <v>447</v>
      </c>
      <c r="O1858">
        <v>0.36</v>
      </c>
      <c r="P1858" s="278" t="s">
        <v>447</v>
      </c>
      <c r="Q1858">
        <v>0.41</v>
      </c>
      <c r="R1858" s="278" t="s">
        <v>447</v>
      </c>
      <c r="S1858">
        <v>0.45</v>
      </c>
    </row>
    <row r="1859" spans="1:19">
      <c r="A1859" s="329">
        <v>42503</v>
      </c>
      <c r="B1859" s="278" t="s">
        <v>447</v>
      </c>
      <c r="C1859">
        <v>0.13</v>
      </c>
      <c r="D1859" s="278" t="s">
        <v>447</v>
      </c>
      <c r="E1859">
        <v>0.14000000000000001</v>
      </c>
      <c r="F1859" s="278" t="s">
        <v>447</v>
      </c>
      <c r="G1859">
        <v>0.15</v>
      </c>
      <c r="H1859" s="278" t="s">
        <v>447</v>
      </c>
      <c r="I1859">
        <v>0.2</v>
      </c>
      <c r="J1859" s="278" t="s">
        <v>447</v>
      </c>
      <c r="K1859">
        <v>0.23</v>
      </c>
      <c r="L1859" s="278" t="s">
        <v>447</v>
      </c>
      <c r="M1859">
        <v>0.28999999999999998</v>
      </c>
      <c r="N1859" s="278" t="s">
        <v>447</v>
      </c>
      <c r="O1859">
        <v>0.36</v>
      </c>
      <c r="P1859" s="278" t="s">
        <v>447</v>
      </c>
      <c r="Q1859">
        <v>0.41</v>
      </c>
      <c r="R1859" s="278" t="s">
        <v>447</v>
      </c>
      <c r="S1859">
        <v>0.45</v>
      </c>
    </row>
    <row r="1860" spans="1:19">
      <c r="A1860" s="329">
        <v>42506</v>
      </c>
      <c r="B1860" s="278" t="s">
        <v>447</v>
      </c>
      <c r="C1860">
        <v>0.13</v>
      </c>
      <c r="D1860" s="278" t="s">
        <v>447</v>
      </c>
      <c r="E1860">
        <v>0.14000000000000001</v>
      </c>
      <c r="F1860" s="278" t="s">
        <v>447</v>
      </c>
      <c r="G1860">
        <v>0.15</v>
      </c>
      <c r="H1860" s="278" t="s">
        <v>447</v>
      </c>
      <c r="I1860">
        <v>0.2</v>
      </c>
      <c r="J1860" s="278" t="s">
        <v>447</v>
      </c>
      <c r="K1860">
        <v>0.23</v>
      </c>
      <c r="L1860" s="278" t="s">
        <v>447</v>
      </c>
      <c r="M1860">
        <v>0.28999999999999998</v>
      </c>
      <c r="N1860" s="278" t="s">
        <v>447</v>
      </c>
      <c r="O1860">
        <v>0.36</v>
      </c>
      <c r="P1860" s="278" t="s">
        <v>447</v>
      </c>
      <c r="Q1860">
        <v>0.41</v>
      </c>
      <c r="R1860" s="278" t="s">
        <v>447</v>
      </c>
      <c r="S1860">
        <v>0.45</v>
      </c>
    </row>
    <row r="1861" spans="1:19">
      <c r="A1861" s="329">
        <v>42507</v>
      </c>
      <c r="B1861" s="278" t="s">
        <v>447</v>
      </c>
      <c r="C1861">
        <v>0.13</v>
      </c>
      <c r="D1861" s="278" t="s">
        <v>447</v>
      </c>
      <c r="E1861">
        <v>0.14000000000000001</v>
      </c>
      <c r="F1861" s="278" t="s">
        <v>447</v>
      </c>
      <c r="G1861">
        <v>0.15</v>
      </c>
      <c r="H1861" s="278" t="s">
        <v>447</v>
      </c>
      <c r="I1861">
        <v>0.2</v>
      </c>
      <c r="J1861" s="278" t="s">
        <v>447</v>
      </c>
      <c r="K1861">
        <v>0.23</v>
      </c>
      <c r="L1861" s="278" t="s">
        <v>447</v>
      </c>
      <c r="M1861">
        <v>0.28999999999999998</v>
      </c>
      <c r="N1861" s="278" t="s">
        <v>447</v>
      </c>
      <c r="O1861">
        <v>0.36</v>
      </c>
      <c r="P1861" s="278" t="s">
        <v>447</v>
      </c>
      <c r="Q1861">
        <v>0.41</v>
      </c>
      <c r="R1861" s="278" t="s">
        <v>447</v>
      </c>
      <c r="S1861">
        <v>0.45</v>
      </c>
    </row>
    <row r="1862" spans="1:19">
      <c r="A1862" s="329">
        <v>42508</v>
      </c>
      <c r="B1862" s="278" t="s">
        <v>447</v>
      </c>
      <c r="C1862">
        <v>0.13</v>
      </c>
      <c r="D1862" s="278" t="s">
        <v>447</v>
      </c>
      <c r="E1862">
        <v>0.14000000000000001</v>
      </c>
      <c r="F1862" s="278" t="s">
        <v>447</v>
      </c>
      <c r="G1862">
        <v>0.15</v>
      </c>
      <c r="H1862" s="278" t="s">
        <v>447</v>
      </c>
      <c r="I1862">
        <v>0.2</v>
      </c>
      <c r="J1862" s="278" t="s">
        <v>447</v>
      </c>
      <c r="K1862">
        <v>0.23</v>
      </c>
      <c r="L1862" s="278" t="s">
        <v>447</v>
      </c>
      <c r="M1862">
        <v>0.28999999999999998</v>
      </c>
      <c r="N1862" s="278" t="s">
        <v>447</v>
      </c>
      <c r="O1862">
        <v>0.36</v>
      </c>
      <c r="P1862" s="278" t="s">
        <v>447</v>
      </c>
      <c r="Q1862">
        <v>0.41</v>
      </c>
      <c r="R1862" s="278" t="s">
        <v>447</v>
      </c>
      <c r="S1862">
        <v>0.45</v>
      </c>
    </row>
    <row r="1863" spans="1:19">
      <c r="A1863" s="329">
        <v>42509</v>
      </c>
      <c r="B1863" s="278" t="s">
        <v>447</v>
      </c>
      <c r="C1863">
        <v>0.13</v>
      </c>
      <c r="D1863" s="278" t="s">
        <v>447</v>
      </c>
      <c r="E1863">
        <v>0.14000000000000001</v>
      </c>
      <c r="F1863" s="278" t="s">
        <v>447</v>
      </c>
      <c r="G1863">
        <v>0.15</v>
      </c>
      <c r="H1863" s="278" t="s">
        <v>447</v>
      </c>
      <c r="I1863">
        <v>0.2</v>
      </c>
      <c r="J1863" s="278" t="s">
        <v>447</v>
      </c>
      <c r="K1863">
        <v>0.23</v>
      </c>
      <c r="L1863" s="278" t="s">
        <v>447</v>
      </c>
      <c r="M1863">
        <v>0.28999999999999998</v>
      </c>
      <c r="N1863" s="278" t="s">
        <v>447</v>
      </c>
      <c r="O1863">
        <v>0.36</v>
      </c>
      <c r="P1863" s="278" t="s">
        <v>447</v>
      </c>
      <c r="Q1863">
        <v>0.41</v>
      </c>
      <c r="R1863" s="278" t="s">
        <v>447</v>
      </c>
      <c r="S1863">
        <v>0.45</v>
      </c>
    </row>
    <row r="1864" spans="1:19">
      <c r="A1864" s="329">
        <v>42510</v>
      </c>
      <c r="B1864" s="278" t="s">
        <v>447</v>
      </c>
      <c r="C1864">
        <v>0.13</v>
      </c>
      <c r="D1864" s="278" t="s">
        <v>447</v>
      </c>
      <c r="E1864">
        <v>0.14000000000000001</v>
      </c>
      <c r="F1864" s="278" t="s">
        <v>447</v>
      </c>
      <c r="G1864">
        <v>0.15</v>
      </c>
      <c r="H1864" s="278" t="s">
        <v>447</v>
      </c>
      <c r="I1864">
        <v>0.2</v>
      </c>
      <c r="J1864" s="278" t="s">
        <v>447</v>
      </c>
      <c r="K1864">
        <v>0.23</v>
      </c>
      <c r="L1864" s="278" t="s">
        <v>447</v>
      </c>
      <c r="M1864">
        <v>0.28999999999999998</v>
      </c>
      <c r="N1864" s="278" t="s">
        <v>447</v>
      </c>
      <c r="O1864">
        <v>0.36</v>
      </c>
      <c r="P1864" s="278" t="s">
        <v>447</v>
      </c>
      <c r="Q1864">
        <v>0.41</v>
      </c>
      <c r="R1864" s="278" t="s">
        <v>447</v>
      </c>
      <c r="S1864">
        <v>0.45</v>
      </c>
    </row>
    <row r="1865" spans="1:19">
      <c r="A1865" s="329">
        <v>42513</v>
      </c>
      <c r="B1865" s="278" t="s">
        <v>447</v>
      </c>
      <c r="C1865">
        <v>0.13</v>
      </c>
      <c r="D1865" s="278" t="s">
        <v>447</v>
      </c>
      <c r="E1865">
        <v>0.14000000000000001</v>
      </c>
      <c r="F1865" s="278" t="s">
        <v>447</v>
      </c>
      <c r="G1865">
        <v>0.15</v>
      </c>
      <c r="H1865" s="278" t="s">
        <v>447</v>
      </c>
      <c r="I1865">
        <v>0.2</v>
      </c>
      <c r="J1865" s="278" t="s">
        <v>447</v>
      </c>
      <c r="K1865">
        <v>0.23</v>
      </c>
      <c r="L1865" s="278" t="s">
        <v>447</v>
      </c>
      <c r="M1865">
        <v>0.28999999999999998</v>
      </c>
      <c r="N1865" s="278" t="s">
        <v>447</v>
      </c>
      <c r="O1865">
        <v>0.36</v>
      </c>
      <c r="P1865" s="278" t="s">
        <v>447</v>
      </c>
      <c r="Q1865">
        <v>0.41</v>
      </c>
      <c r="R1865" s="278" t="s">
        <v>447</v>
      </c>
      <c r="S1865">
        <v>0.45</v>
      </c>
    </row>
    <row r="1866" spans="1:19">
      <c r="A1866" s="329">
        <v>42514</v>
      </c>
      <c r="B1866" s="278" t="s">
        <v>447</v>
      </c>
      <c r="C1866">
        <v>0.13</v>
      </c>
      <c r="D1866" s="278" t="s">
        <v>447</v>
      </c>
      <c r="E1866">
        <v>0.14000000000000001</v>
      </c>
      <c r="F1866" s="278" t="s">
        <v>447</v>
      </c>
      <c r="G1866">
        <v>0.15</v>
      </c>
      <c r="H1866" s="278" t="s">
        <v>447</v>
      </c>
      <c r="I1866">
        <v>0.2</v>
      </c>
      <c r="J1866" s="278" t="s">
        <v>447</v>
      </c>
      <c r="K1866">
        <v>0.23</v>
      </c>
      <c r="L1866" s="278" t="s">
        <v>447</v>
      </c>
      <c r="M1866">
        <v>0.28999999999999998</v>
      </c>
      <c r="N1866" s="278" t="s">
        <v>447</v>
      </c>
      <c r="O1866">
        <v>0.36</v>
      </c>
      <c r="P1866" s="278" t="s">
        <v>447</v>
      </c>
      <c r="Q1866">
        <v>0.41</v>
      </c>
      <c r="R1866" s="278" t="s">
        <v>447</v>
      </c>
      <c r="S1866">
        <v>0.45</v>
      </c>
    </row>
    <row r="1867" spans="1:19">
      <c r="A1867" s="329">
        <v>42515</v>
      </c>
      <c r="B1867" s="278" t="s">
        <v>447</v>
      </c>
      <c r="C1867">
        <v>0.13</v>
      </c>
      <c r="D1867" s="278" t="s">
        <v>447</v>
      </c>
      <c r="E1867">
        <v>0.14000000000000001</v>
      </c>
      <c r="F1867" s="278" t="s">
        <v>447</v>
      </c>
      <c r="G1867">
        <v>0.15</v>
      </c>
      <c r="H1867" s="278" t="s">
        <v>447</v>
      </c>
      <c r="I1867">
        <v>0.2</v>
      </c>
      <c r="J1867" s="278" t="s">
        <v>447</v>
      </c>
      <c r="K1867">
        <v>0.23</v>
      </c>
      <c r="L1867" s="278" t="s">
        <v>447</v>
      </c>
      <c r="M1867">
        <v>0.28999999999999998</v>
      </c>
      <c r="N1867" s="278" t="s">
        <v>447</v>
      </c>
      <c r="O1867">
        <v>0.36</v>
      </c>
      <c r="P1867" s="278" t="s">
        <v>447</v>
      </c>
      <c r="Q1867">
        <v>0.41</v>
      </c>
      <c r="R1867" s="278" t="s">
        <v>447</v>
      </c>
      <c r="S1867">
        <v>0.45</v>
      </c>
    </row>
    <row r="1868" spans="1:19">
      <c r="A1868" s="329">
        <v>42516</v>
      </c>
      <c r="B1868" s="278" t="s">
        <v>447</v>
      </c>
      <c r="C1868">
        <v>0.13</v>
      </c>
      <c r="D1868" s="278" t="s">
        <v>447</v>
      </c>
      <c r="E1868">
        <v>0.14000000000000001</v>
      </c>
      <c r="F1868" s="278" t="s">
        <v>447</v>
      </c>
      <c r="G1868">
        <v>0.15</v>
      </c>
      <c r="H1868" s="278" t="s">
        <v>447</v>
      </c>
      <c r="I1868">
        <v>0.2</v>
      </c>
      <c r="J1868" s="278" t="s">
        <v>447</v>
      </c>
      <c r="K1868">
        <v>0.23</v>
      </c>
      <c r="L1868" s="278" t="s">
        <v>447</v>
      </c>
      <c r="M1868">
        <v>0.28999999999999998</v>
      </c>
      <c r="N1868" s="278" t="s">
        <v>447</v>
      </c>
      <c r="O1868">
        <v>0.36</v>
      </c>
      <c r="P1868" s="278" t="s">
        <v>447</v>
      </c>
      <c r="Q1868">
        <v>0.41</v>
      </c>
      <c r="R1868" s="278" t="s">
        <v>447</v>
      </c>
      <c r="S1868">
        <v>0.45</v>
      </c>
    </row>
    <row r="1869" spans="1:19">
      <c r="A1869" s="329">
        <v>42517</v>
      </c>
      <c r="B1869" s="278" t="s">
        <v>447</v>
      </c>
      <c r="C1869">
        <v>0.13</v>
      </c>
      <c r="D1869" s="278" t="s">
        <v>447</v>
      </c>
      <c r="E1869">
        <v>0.14000000000000001</v>
      </c>
      <c r="F1869" s="278" t="s">
        <v>447</v>
      </c>
      <c r="G1869">
        <v>0.15</v>
      </c>
      <c r="H1869" s="278" t="s">
        <v>447</v>
      </c>
      <c r="I1869">
        <v>0.2</v>
      </c>
      <c r="J1869" s="278" t="s">
        <v>447</v>
      </c>
      <c r="K1869">
        <v>0.23</v>
      </c>
      <c r="L1869" s="278" t="s">
        <v>447</v>
      </c>
      <c r="M1869">
        <v>0.28999999999999998</v>
      </c>
      <c r="N1869" s="278" t="s">
        <v>447</v>
      </c>
      <c r="O1869">
        <v>0.36</v>
      </c>
      <c r="P1869" s="278" t="s">
        <v>447</v>
      </c>
      <c r="Q1869">
        <v>0.41</v>
      </c>
      <c r="R1869" s="278" t="s">
        <v>447</v>
      </c>
      <c r="S1869">
        <v>0.45</v>
      </c>
    </row>
    <row r="1870" spans="1:19">
      <c r="A1870" s="329">
        <v>42520</v>
      </c>
      <c r="B1870" s="278" t="s">
        <v>447</v>
      </c>
      <c r="C1870">
        <v>0.13</v>
      </c>
      <c r="D1870" s="278" t="s">
        <v>447</v>
      </c>
      <c r="E1870">
        <v>0.14000000000000001</v>
      </c>
      <c r="F1870" s="278" t="s">
        <v>447</v>
      </c>
      <c r="G1870">
        <v>0.15</v>
      </c>
      <c r="H1870" s="278" t="s">
        <v>447</v>
      </c>
      <c r="I1870">
        <v>0.2</v>
      </c>
      <c r="J1870" s="278" t="s">
        <v>447</v>
      </c>
      <c r="K1870">
        <v>0.23</v>
      </c>
      <c r="L1870" s="278" t="s">
        <v>447</v>
      </c>
      <c r="M1870">
        <v>0.28999999999999998</v>
      </c>
      <c r="N1870" s="278" t="s">
        <v>447</v>
      </c>
      <c r="O1870">
        <v>0.36</v>
      </c>
      <c r="P1870" s="278" t="s">
        <v>447</v>
      </c>
      <c r="Q1870">
        <v>0.41</v>
      </c>
      <c r="R1870" s="278" t="s">
        <v>447</v>
      </c>
      <c r="S1870">
        <v>0.45</v>
      </c>
    </row>
    <row r="1871" spans="1:19">
      <c r="A1871" s="329">
        <v>42521</v>
      </c>
      <c r="B1871" s="278" t="s">
        <v>447</v>
      </c>
      <c r="C1871">
        <v>0.13</v>
      </c>
      <c r="D1871" s="278" t="s">
        <v>447</v>
      </c>
      <c r="E1871">
        <v>0.14000000000000001</v>
      </c>
      <c r="F1871" s="278" t="s">
        <v>447</v>
      </c>
      <c r="G1871">
        <v>0.15</v>
      </c>
      <c r="H1871" s="278" t="s">
        <v>447</v>
      </c>
      <c r="I1871">
        <v>0.2</v>
      </c>
      <c r="J1871" s="278" t="s">
        <v>447</v>
      </c>
      <c r="K1871">
        <v>0.23</v>
      </c>
      <c r="L1871" s="278" t="s">
        <v>447</v>
      </c>
      <c r="M1871">
        <v>0.28999999999999998</v>
      </c>
      <c r="N1871" s="278" t="s">
        <v>447</v>
      </c>
      <c r="O1871">
        <v>0.36</v>
      </c>
      <c r="P1871" s="278" t="s">
        <v>447</v>
      </c>
      <c r="Q1871">
        <v>0.41</v>
      </c>
      <c r="R1871" s="278" t="s">
        <v>447</v>
      </c>
      <c r="S1871">
        <v>0.45</v>
      </c>
    </row>
    <row r="1872" spans="1:19">
      <c r="A1872" s="329">
        <v>42522</v>
      </c>
      <c r="B1872" s="278" t="s">
        <v>447</v>
      </c>
      <c r="C1872">
        <v>0.13</v>
      </c>
      <c r="D1872" s="278" t="s">
        <v>447</v>
      </c>
      <c r="E1872">
        <v>0.14000000000000001</v>
      </c>
      <c r="F1872" s="278" t="s">
        <v>447</v>
      </c>
      <c r="G1872">
        <v>0.15</v>
      </c>
      <c r="H1872" s="278" t="s">
        <v>447</v>
      </c>
      <c r="I1872">
        <v>0.2</v>
      </c>
      <c r="J1872" s="278" t="s">
        <v>447</v>
      </c>
      <c r="K1872">
        <v>0.23</v>
      </c>
      <c r="L1872" s="278" t="s">
        <v>447</v>
      </c>
      <c r="M1872">
        <v>0.28999999999999998</v>
      </c>
      <c r="N1872" s="278" t="s">
        <v>447</v>
      </c>
      <c r="O1872">
        <v>0.36</v>
      </c>
      <c r="P1872" s="278" t="s">
        <v>447</v>
      </c>
      <c r="Q1872">
        <v>0.41</v>
      </c>
      <c r="R1872" s="278" t="s">
        <v>447</v>
      </c>
      <c r="S1872">
        <v>0.45</v>
      </c>
    </row>
    <row r="1873" spans="1:19">
      <c r="A1873" s="329">
        <v>42523</v>
      </c>
      <c r="B1873" s="278" t="s">
        <v>447</v>
      </c>
      <c r="C1873">
        <v>0.13</v>
      </c>
      <c r="D1873" s="278" t="s">
        <v>447</v>
      </c>
      <c r="E1873">
        <v>0.14000000000000001</v>
      </c>
      <c r="F1873" s="278" t="s">
        <v>447</v>
      </c>
      <c r="G1873">
        <v>0.15</v>
      </c>
      <c r="H1873" s="278" t="s">
        <v>447</v>
      </c>
      <c r="I1873">
        <v>0.2</v>
      </c>
      <c r="J1873" s="278" t="s">
        <v>447</v>
      </c>
      <c r="K1873">
        <v>0.23</v>
      </c>
      <c r="L1873" s="278" t="s">
        <v>447</v>
      </c>
      <c r="M1873">
        <v>0.28999999999999998</v>
      </c>
      <c r="N1873" s="278" t="s">
        <v>447</v>
      </c>
      <c r="O1873">
        <v>0.36</v>
      </c>
      <c r="P1873" s="278" t="s">
        <v>447</v>
      </c>
      <c r="Q1873">
        <v>0.41</v>
      </c>
      <c r="R1873" s="278" t="s">
        <v>447</v>
      </c>
      <c r="S1873">
        <v>0.45</v>
      </c>
    </row>
    <row r="1874" spans="1:19">
      <c r="A1874" s="329">
        <v>42524</v>
      </c>
      <c r="B1874" s="278" t="s">
        <v>447</v>
      </c>
      <c r="C1874">
        <v>0.13</v>
      </c>
      <c r="D1874" s="278" t="s">
        <v>447</v>
      </c>
      <c r="E1874">
        <v>0.14000000000000001</v>
      </c>
      <c r="F1874" s="278" t="s">
        <v>447</v>
      </c>
      <c r="G1874">
        <v>0.14000000000000001</v>
      </c>
      <c r="H1874" s="278" t="s">
        <v>447</v>
      </c>
      <c r="I1874">
        <v>0.2</v>
      </c>
      <c r="J1874" s="278" t="s">
        <v>447</v>
      </c>
      <c r="K1874">
        <v>0.23</v>
      </c>
      <c r="L1874" s="278" t="s">
        <v>447</v>
      </c>
      <c r="M1874">
        <v>0.28999999999999998</v>
      </c>
      <c r="N1874" s="278" t="s">
        <v>447</v>
      </c>
      <c r="O1874">
        <v>0.36</v>
      </c>
      <c r="P1874" s="278" t="s">
        <v>447</v>
      </c>
      <c r="Q1874">
        <v>0.41</v>
      </c>
      <c r="R1874" s="278" t="s">
        <v>447</v>
      </c>
      <c r="S1874">
        <v>0.45</v>
      </c>
    </row>
    <row r="1875" spans="1:19">
      <c r="A1875" s="329">
        <v>42527</v>
      </c>
      <c r="B1875" s="278" t="s">
        <v>447</v>
      </c>
      <c r="C1875">
        <v>0.13</v>
      </c>
      <c r="D1875" s="278" t="s">
        <v>447</v>
      </c>
      <c r="E1875">
        <v>0.14000000000000001</v>
      </c>
      <c r="F1875" s="278" t="s">
        <v>447</v>
      </c>
      <c r="G1875">
        <v>0.15</v>
      </c>
      <c r="H1875" s="278" t="s">
        <v>447</v>
      </c>
      <c r="I1875">
        <v>0.2</v>
      </c>
      <c r="J1875" s="278" t="s">
        <v>447</v>
      </c>
      <c r="K1875">
        <v>0.23</v>
      </c>
      <c r="L1875" s="278" t="s">
        <v>447</v>
      </c>
      <c r="M1875">
        <v>0.28999999999999998</v>
      </c>
      <c r="N1875" s="278" t="s">
        <v>447</v>
      </c>
      <c r="O1875">
        <v>0.36</v>
      </c>
      <c r="P1875" s="278" t="s">
        <v>447</v>
      </c>
      <c r="Q1875">
        <v>0.41</v>
      </c>
      <c r="R1875" s="278" t="s">
        <v>447</v>
      </c>
      <c r="S1875">
        <v>0.45</v>
      </c>
    </row>
    <row r="1876" spans="1:19">
      <c r="A1876" s="329">
        <v>42528</v>
      </c>
      <c r="B1876" s="278" t="s">
        <v>447</v>
      </c>
      <c r="C1876">
        <v>0.13</v>
      </c>
      <c r="D1876" s="278" t="s">
        <v>447</v>
      </c>
      <c r="E1876">
        <v>0.14000000000000001</v>
      </c>
      <c r="F1876" s="278" t="s">
        <v>447</v>
      </c>
      <c r="G1876">
        <v>0.15</v>
      </c>
      <c r="H1876" s="278" t="s">
        <v>447</v>
      </c>
      <c r="I1876">
        <v>0.2</v>
      </c>
      <c r="J1876" s="278" t="s">
        <v>447</v>
      </c>
      <c r="K1876">
        <v>0.23</v>
      </c>
      <c r="L1876" s="278" t="s">
        <v>447</v>
      </c>
      <c r="M1876">
        <v>0.28999999999999998</v>
      </c>
      <c r="N1876" s="278" t="s">
        <v>447</v>
      </c>
      <c r="O1876">
        <v>0.36</v>
      </c>
      <c r="P1876" s="278" t="s">
        <v>447</v>
      </c>
      <c r="Q1876">
        <v>0.41</v>
      </c>
      <c r="R1876" s="278" t="s">
        <v>447</v>
      </c>
      <c r="S1876">
        <v>0.45</v>
      </c>
    </row>
    <row r="1877" spans="1:19">
      <c r="A1877" s="329">
        <v>42529</v>
      </c>
      <c r="B1877" s="278" t="s">
        <v>447</v>
      </c>
      <c r="C1877">
        <v>0.13</v>
      </c>
      <c r="D1877" s="278" t="s">
        <v>447</v>
      </c>
      <c r="E1877">
        <v>0.14000000000000001</v>
      </c>
      <c r="F1877" s="278" t="s">
        <v>447</v>
      </c>
      <c r="G1877">
        <v>0.15</v>
      </c>
      <c r="H1877" s="278" t="s">
        <v>447</v>
      </c>
      <c r="I1877">
        <v>0.2</v>
      </c>
      <c r="J1877" s="278" t="s">
        <v>447</v>
      </c>
      <c r="K1877">
        <v>0.23</v>
      </c>
      <c r="L1877" s="278" t="s">
        <v>447</v>
      </c>
      <c r="M1877">
        <v>0.28999999999999998</v>
      </c>
      <c r="N1877" s="278" t="s">
        <v>447</v>
      </c>
      <c r="O1877">
        <v>0.36</v>
      </c>
      <c r="P1877" s="278" t="s">
        <v>447</v>
      </c>
      <c r="Q1877">
        <v>0.41</v>
      </c>
      <c r="R1877" s="278" t="s">
        <v>447</v>
      </c>
      <c r="S1877">
        <v>0.45</v>
      </c>
    </row>
    <row r="1878" spans="1:19">
      <c r="A1878" s="329">
        <v>42530</v>
      </c>
      <c r="B1878" s="278" t="s">
        <v>447</v>
      </c>
      <c r="C1878">
        <v>0.13</v>
      </c>
      <c r="D1878" s="278" t="s">
        <v>447</v>
      </c>
      <c r="E1878">
        <v>0.14000000000000001</v>
      </c>
      <c r="F1878" s="278" t="s">
        <v>447</v>
      </c>
      <c r="G1878">
        <v>0.15</v>
      </c>
      <c r="H1878" s="278" t="s">
        <v>447</v>
      </c>
      <c r="I1878">
        <v>0.2</v>
      </c>
      <c r="J1878" s="278" t="s">
        <v>447</v>
      </c>
      <c r="K1878">
        <v>0.23</v>
      </c>
      <c r="L1878" s="278" t="s">
        <v>447</v>
      </c>
      <c r="M1878">
        <v>0.28999999999999998</v>
      </c>
      <c r="N1878" s="278" t="s">
        <v>447</v>
      </c>
      <c r="O1878">
        <v>0.36</v>
      </c>
      <c r="P1878" s="278" t="s">
        <v>447</v>
      </c>
      <c r="Q1878">
        <v>0.41</v>
      </c>
      <c r="R1878" s="278" t="s">
        <v>447</v>
      </c>
      <c r="S1878">
        <v>0.45</v>
      </c>
    </row>
    <row r="1879" spans="1:19">
      <c r="A1879" s="329">
        <v>42531</v>
      </c>
      <c r="B1879" s="278" t="s">
        <v>447</v>
      </c>
      <c r="C1879">
        <v>0.13</v>
      </c>
      <c r="D1879" s="278" t="s">
        <v>447</v>
      </c>
      <c r="E1879">
        <v>0.14000000000000001</v>
      </c>
      <c r="F1879" s="278" t="s">
        <v>447</v>
      </c>
      <c r="G1879">
        <v>0.15</v>
      </c>
      <c r="H1879" s="278" t="s">
        <v>447</v>
      </c>
      <c r="I1879">
        <v>0.2</v>
      </c>
      <c r="J1879" s="278" t="s">
        <v>447</v>
      </c>
      <c r="K1879">
        <v>0.23</v>
      </c>
      <c r="L1879" s="278" t="s">
        <v>447</v>
      </c>
      <c r="M1879">
        <v>0.28999999999999998</v>
      </c>
      <c r="N1879" s="278" t="s">
        <v>447</v>
      </c>
      <c r="O1879">
        <v>0.36</v>
      </c>
      <c r="P1879" s="278" t="s">
        <v>447</v>
      </c>
      <c r="Q1879">
        <v>0.41</v>
      </c>
      <c r="R1879" s="278" t="s">
        <v>447</v>
      </c>
      <c r="S1879">
        <v>0.45</v>
      </c>
    </row>
    <row r="1880" spans="1:19">
      <c r="A1880" s="329">
        <v>42534</v>
      </c>
      <c r="B1880" s="278" t="s">
        <v>447</v>
      </c>
      <c r="C1880">
        <v>0.13</v>
      </c>
      <c r="D1880" s="278" t="s">
        <v>447</v>
      </c>
      <c r="E1880">
        <v>0.14000000000000001</v>
      </c>
      <c r="F1880" s="278" t="s">
        <v>447</v>
      </c>
      <c r="G1880">
        <v>0.15</v>
      </c>
      <c r="H1880" s="278" t="s">
        <v>447</v>
      </c>
      <c r="I1880">
        <v>0.2</v>
      </c>
      <c r="J1880" s="278" t="s">
        <v>447</v>
      </c>
      <c r="K1880">
        <v>0.23</v>
      </c>
      <c r="L1880" s="278" t="s">
        <v>447</v>
      </c>
      <c r="M1880">
        <v>0.28999999999999998</v>
      </c>
      <c r="N1880" s="278" t="s">
        <v>447</v>
      </c>
      <c r="O1880">
        <v>0.36</v>
      </c>
      <c r="P1880" s="278" t="s">
        <v>447</v>
      </c>
      <c r="Q1880">
        <v>0.41</v>
      </c>
      <c r="R1880" s="278" t="s">
        <v>447</v>
      </c>
      <c r="S1880">
        <v>0.45</v>
      </c>
    </row>
    <row r="1881" spans="1:19">
      <c r="A1881" s="329">
        <v>42535</v>
      </c>
      <c r="B1881" s="278" t="s">
        <v>447</v>
      </c>
      <c r="C1881">
        <v>0.13</v>
      </c>
      <c r="D1881" s="278" t="s">
        <v>447</v>
      </c>
      <c r="E1881">
        <v>0.14000000000000001</v>
      </c>
      <c r="F1881" s="278" t="s">
        <v>447</v>
      </c>
      <c r="G1881">
        <v>0.15</v>
      </c>
      <c r="H1881" s="278" t="s">
        <v>447</v>
      </c>
      <c r="I1881">
        <v>0.2</v>
      </c>
      <c r="J1881" s="278" t="s">
        <v>447</v>
      </c>
      <c r="K1881">
        <v>0.23</v>
      </c>
      <c r="L1881" s="278" t="s">
        <v>447</v>
      </c>
      <c r="M1881">
        <v>0.28999999999999998</v>
      </c>
      <c r="N1881" s="278" t="s">
        <v>447</v>
      </c>
      <c r="O1881">
        <v>0.36</v>
      </c>
      <c r="P1881" s="278" t="s">
        <v>447</v>
      </c>
      <c r="Q1881">
        <v>0.41</v>
      </c>
      <c r="R1881" s="278" t="s">
        <v>447</v>
      </c>
      <c r="S1881">
        <v>0.45</v>
      </c>
    </row>
    <row r="1882" spans="1:19">
      <c r="A1882" s="329">
        <v>42536</v>
      </c>
      <c r="B1882" s="278" t="s">
        <v>447</v>
      </c>
      <c r="C1882">
        <v>0.13</v>
      </c>
      <c r="D1882" s="278" t="s">
        <v>447</v>
      </c>
      <c r="E1882">
        <v>0.14000000000000001</v>
      </c>
      <c r="F1882" s="278" t="s">
        <v>447</v>
      </c>
      <c r="G1882">
        <v>0.15</v>
      </c>
      <c r="H1882" s="278" t="s">
        <v>447</v>
      </c>
      <c r="I1882">
        <v>0.2</v>
      </c>
      <c r="J1882" s="278" t="s">
        <v>447</v>
      </c>
      <c r="K1882">
        <v>0.23</v>
      </c>
      <c r="L1882" s="278" t="s">
        <v>447</v>
      </c>
      <c r="M1882">
        <v>0.28999999999999998</v>
      </c>
      <c r="N1882" s="278" t="s">
        <v>447</v>
      </c>
      <c r="O1882">
        <v>0.36</v>
      </c>
      <c r="P1882" s="278" t="s">
        <v>447</v>
      </c>
      <c r="Q1882">
        <v>0.41</v>
      </c>
      <c r="R1882" s="278" t="s">
        <v>447</v>
      </c>
      <c r="S1882">
        <v>0.45</v>
      </c>
    </row>
    <row r="1883" spans="1:19">
      <c r="A1883" s="329">
        <v>42537</v>
      </c>
      <c r="B1883" s="278" t="s">
        <v>447</v>
      </c>
      <c r="C1883">
        <v>0.13</v>
      </c>
      <c r="D1883" s="278" t="s">
        <v>447</v>
      </c>
      <c r="E1883">
        <v>0.14000000000000001</v>
      </c>
      <c r="F1883" s="278" t="s">
        <v>447</v>
      </c>
      <c r="G1883">
        <v>0.15</v>
      </c>
      <c r="H1883" s="278" t="s">
        <v>447</v>
      </c>
      <c r="I1883">
        <v>0.2</v>
      </c>
      <c r="J1883" s="278" t="s">
        <v>447</v>
      </c>
      <c r="K1883">
        <v>0.23</v>
      </c>
      <c r="L1883" s="278" t="s">
        <v>447</v>
      </c>
      <c r="M1883">
        <v>0.28999999999999998</v>
      </c>
      <c r="N1883" s="278" t="s">
        <v>447</v>
      </c>
      <c r="O1883">
        <v>0.36</v>
      </c>
      <c r="P1883" s="278" t="s">
        <v>447</v>
      </c>
      <c r="Q1883">
        <v>0.41</v>
      </c>
      <c r="R1883" s="278" t="s">
        <v>447</v>
      </c>
      <c r="S1883">
        <v>0.45</v>
      </c>
    </row>
    <row r="1884" spans="1:19">
      <c r="A1884" s="329">
        <v>42538</v>
      </c>
      <c r="B1884" s="278" t="s">
        <v>447</v>
      </c>
      <c r="C1884">
        <v>0.13</v>
      </c>
      <c r="D1884" s="278" t="s">
        <v>447</v>
      </c>
      <c r="E1884">
        <v>0.14000000000000001</v>
      </c>
      <c r="F1884" s="278" t="s">
        <v>447</v>
      </c>
      <c r="G1884">
        <v>0.15</v>
      </c>
      <c r="H1884" s="278" t="s">
        <v>447</v>
      </c>
      <c r="I1884">
        <v>0.2</v>
      </c>
      <c r="J1884" s="278" t="s">
        <v>447</v>
      </c>
      <c r="K1884">
        <v>0.23</v>
      </c>
      <c r="L1884" s="278" t="s">
        <v>447</v>
      </c>
      <c r="M1884">
        <v>0.28999999999999998</v>
      </c>
      <c r="N1884" s="278" t="s">
        <v>447</v>
      </c>
      <c r="O1884">
        <v>0.36</v>
      </c>
      <c r="P1884" s="278" t="s">
        <v>447</v>
      </c>
      <c r="Q1884">
        <v>0.41</v>
      </c>
      <c r="R1884" s="278" t="s">
        <v>447</v>
      </c>
      <c r="S1884">
        <v>0.45</v>
      </c>
    </row>
    <row r="1885" spans="1:19">
      <c r="A1885" s="329">
        <v>42541</v>
      </c>
      <c r="B1885" s="278" t="s">
        <v>447</v>
      </c>
      <c r="C1885">
        <v>0.13</v>
      </c>
      <c r="D1885" s="278" t="s">
        <v>447</v>
      </c>
      <c r="E1885">
        <v>0.14000000000000001</v>
      </c>
      <c r="F1885" s="278" t="s">
        <v>447</v>
      </c>
      <c r="G1885">
        <v>0.15</v>
      </c>
      <c r="H1885" s="278" t="s">
        <v>447</v>
      </c>
      <c r="I1885">
        <v>0.2</v>
      </c>
      <c r="J1885" s="278" t="s">
        <v>447</v>
      </c>
      <c r="K1885">
        <v>0.23</v>
      </c>
      <c r="L1885" s="278" t="s">
        <v>447</v>
      </c>
      <c r="M1885">
        <v>0.28999999999999998</v>
      </c>
      <c r="N1885" s="278" t="s">
        <v>447</v>
      </c>
      <c r="O1885">
        <v>0.36</v>
      </c>
      <c r="P1885" s="278" t="s">
        <v>447</v>
      </c>
      <c r="Q1885">
        <v>0.41</v>
      </c>
      <c r="R1885" s="278" t="s">
        <v>447</v>
      </c>
      <c r="S1885">
        <v>0.45</v>
      </c>
    </row>
    <row r="1886" spans="1:19">
      <c r="A1886" s="329">
        <v>42542</v>
      </c>
      <c r="B1886" s="278" t="s">
        <v>447</v>
      </c>
      <c r="C1886">
        <v>0.13</v>
      </c>
      <c r="D1886" s="278" t="s">
        <v>447</v>
      </c>
      <c r="E1886">
        <v>0.14000000000000001</v>
      </c>
      <c r="F1886" s="278" t="s">
        <v>447</v>
      </c>
      <c r="G1886">
        <v>0.15</v>
      </c>
      <c r="H1886" s="278" t="s">
        <v>447</v>
      </c>
      <c r="I1886">
        <v>0.2</v>
      </c>
      <c r="J1886" s="278" t="s">
        <v>447</v>
      </c>
      <c r="K1886">
        <v>0.23</v>
      </c>
      <c r="L1886" s="278" t="s">
        <v>447</v>
      </c>
      <c r="M1886">
        <v>0.28999999999999998</v>
      </c>
      <c r="N1886" s="278" t="s">
        <v>447</v>
      </c>
      <c r="O1886">
        <v>0.36</v>
      </c>
      <c r="P1886" s="278" t="s">
        <v>447</v>
      </c>
      <c r="Q1886">
        <v>0.41</v>
      </c>
      <c r="R1886" s="278" t="s">
        <v>447</v>
      </c>
      <c r="S1886">
        <v>0.45</v>
      </c>
    </row>
    <row r="1887" spans="1:19">
      <c r="A1887" s="329">
        <v>42543</v>
      </c>
      <c r="B1887" s="278" t="s">
        <v>447</v>
      </c>
      <c r="C1887">
        <v>0.13</v>
      </c>
      <c r="D1887" s="278" t="s">
        <v>447</v>
      </c>
      <c r="E1887">
        <v>0.14000000000000001</v>
      </c>
      <c r="F1887" s="278" t="s">
        <v>447</v>
      </c>
      <c r="G1887">
        <v>0.15</v>
      </c>
      <c r="H1887" s="278" t="s">
        <v>447</v>
      </c>
      <c r="I1887">
        <v>0.2</v>
      </c>
      <c r="J1887" s="278" t="s">
        <v>447</v>
      </c>
      <c r="K1887">
        <v>0.23</v>
      </c>
      <c r="L1887" s="278" t="s">
        <v>447</v>
      </c>
      <c r="M1887">
        <v>0.28999999999999998</v>
      </c>
      <c r="N1887" s="278" t="s">
        <v>447</v>
      </c>
      <c r="O1887">
        <v>0.36</v>
      </c>
      <c r="P1887" s="278" t="s">
        <v>447</v>
      </c>
      <c r="Q1887">
        <v>0.41</v>
      </c>
      <c r="R1887" s="278" t="s">
        <v>447</v>
      </c>
      <c r="S1887">
        <v>0.45</v>
      </c>
    </row>
    <row r="1888" spans="1:19">
      <c r="A1888" s="329">
        <v>42544</v>
      </c>
      <c r="B1888" s="278" t="s">
        <v>447</v>
      </c>
      <c r="C1888">
        <v>0.13</v>
      </c>
      <c r="D1888" s="278" t="s">
        <v>447</v>
      </c>
      <c r="E1888">
        <v>0.14000000000000001</v>
      </c>
      <c r="F1888" s="278" t="s">
        <v>447</v>
      </c>
      <c r="G1888">
        <v>0.15</v>
      </c>
      <c r="H1888" s="278" t="s">
        <v>447</v>
      </c>
      <c r="I1888">
        <v>0.2</v>
      </c>
      <c r="J1888" s="278" t="s">
        <v>447</v>
      </c>
      <c r="K1888">
        <v>0.23</v>
      </c>
      <c r="L1888" s="278" t="s">
        <v>447</v>
      </c>
      <c r="M1888">
        <v>0.28999999999999998</v>
      </c>
      <c r="N1888" s="278" t="s">
        <v>447</v>
      </c>
      <c r="O1888">
        <v>0.36</v>
      </c>
      <c r="P1888" s="278" t="s">
        <v>447</v>
      </c>
      <c r="Q1888">
        <v>0.41</v>
      </c>
      <c r="R1888" s="278" t="s">
        <v>447</v>
      </c>
      <c r="S1888">
        <v>0.45</v>
      </c>
    </row>
    <row r="1889" spans="1:19">
      <c r="A1889" s="329">
        <v>42545</v>
      </c>
      <c r="B1889" s="278" t="s">
        <v>447</v>
      </c>
      <c r="C1889">
        <v>0.13</v>
      </c>
      <c r="D1889" s="278" t="s">
        <v>447</v>
      </c>
      <c r="E1889">
        <v>0.14000000000000001</v>
      </c>
      <c r="F1889" s="278" t="s">
        <v>447</v>
      </c>
      <c r="G1889">
        <v>0.15</v>
      </c>
      <c r="H1889" s="278" t="s">
        <v>447</v>
      </c>
      <c r="I1889">
        <v>0.2</v>
      </c>
      <c r="J1889" s="278" t="s">
        <v>447</v>
      </c>
      <c r="K1889">
        <v>0.23</v>
      </c>
      <c r="L1889" s="278" t="s">
        <v>447</v>
      </c>
      <c r="M1889">
        <v>0.28999999999999998</v>
      </c>
      <c r="N1889" s="278" t="s">
        <v>447</v>
      </c>
      <c r="O1889">
        <v>0.36</v>
      </c>
      <c r="P1889" s="278" t="s">
        <v>447</v>
      </c>
      <c r="Q1889">
        <v>0.41</v>
      </c>
      <c r="R1889" s="278" t="s">
        <v>447</v>
      </c>
      <c r="S1889">
        <v>0.45</v>
      </c>
    </row>
    <row r="1890" spans="1:19">
      <c r="A1890" s="329">
        <v>42548</v>
      </c>
      <c r="B1890" s="278" t="s">
        <v>447</v>
      </c>
      <c r="C1890">
        <v>0.13</v>
      </c>
      <c r="D1890" s="278" t="s">
        <v>447</v>
      </c>
      <c r="E1890">
        <v>0.14000000000000001</v>
      </c>
      <c r="F1890" s="278" t="s">
        <v>447</v>
      </c>
      <c r="G1890">
        <v>0.15</v>
      </c>
      <c r="H1890" s="278" t="s">
        <v>447</v>
      </c>
      <c r="I1890">
        <v>0.2</v>
      </c>
      <c r="J1890" s="278" t="s">
        <v>447</v>
      </c>
      <c r="K1890">
        <v>0.23</v>
      </c>
      <c r="L1890" s="278" t="s">
        <v>447</v>
      </c>
      <c r="M1890">
        <v>0.28999999999999998</v>
      </c>
      <c r="N1890" s="278" t="s">
        <v>447</v>
      </c>
      <c r="O1890">
        <v>0.36</v>
      </c>
      <c r="P1890" s="278" t="s">
        <v>447</v>
      </c>
      <c r="Q1890">
        <v>0.41</v>
      </c>
      <c r="R1890" s="278" t="s">
        <v>447</v>
      </c>
      <c r="S1890">
        <v>0.45</v>
      </c>
    </row>
    <row r="1891" spans="1:19">
      <c r="A1891" s="329">
        <v>42549</v>
      </c>
      <c r="B1891" s="278" t="s">
        <v>447</v>
      </c>
      <c r="C1891">
        <v>0.13</v>
      </c>
      <c r="D1891" s="278" t="s">
        <v>447</v>
      </c>
      <c r="E1891">
        <v>0.14000000000000001</v>
      </c>
      <c r="F1891" s="278" t="s">
        <v>447</v>
      </c>
      <c r="G1891">
        <v>0.15</v>
      </c>
      <c r="H1891" s="278" t="s">
        <v>447</v>
      </c>
      <c r="I1891">
        <v>0.2</v>
      </c>
      <c r="J1891" s="278" t="s">
        <v>447</v>
      </c>
      <c r="K1891">
        <v>0.23</v>
      </c>
      <c r="L1891" s="278" t="s">
        <v>447</v>
      </c>
      <c r="M1891">
        <v>0.28999999999999998</v>
      </c>
      <c r="N1891" s="278" t="s">
        <v>447</v>
      </c>
      <c r="O1891">
        <v>0.36</v>
      </c>
      <c r="P1891" s="278" t="s">
        <v>447</v>
      </c>
      <c r="Q1891">
        <v>0.4</v>
      </c>
      <c r="R1891" s="278" t="s">
        <v>447</v>
      </c>
      <c r="S1891">
        <v>0.45</v>
      </c>
    </row>
    <row r="1892" spans="1:19">
      <c r="A1892" s="329">
        <v>42550</v>
      </c>
      <c r="B1892" s="278" t="s">
        <v>447</v>
      </c>
      <c r="C1892">
        <v>0.13</v>
      </c>
      <c r="D1892" s="278" t="s">
        <v>447</v>
      </c>
      <c r="E1892">
        <v>0.14000000000000001</v>
      </c>
      <c r="F1892" s="278" t="s">
        <v>447</v>
      </c>
      <c r="G1892">
        <v>0.15</v>
      </c>
      <c r="H1892" s="278" t="s">
        <v>447</v>
      </c>
      <c r="I1892">
        <v>0.2</v>
      </c>
      <c r="J1892" s="278" t="s">
        <v>447</v>
      </c>
      <c r="K1892">
        <v>0.23</v>
      </c>
      <c r="L1892" s="278" t="s">
        <v>447</v>
      </c>
      <c r="M1892">
        <v>0.28999999999999998</v>
      </c>
      <c r="N1892" s="278" t="s">
        <v>447</v>
      </c>
      <c r="O1892">
        <v>0.36</v>
      </c>
      <c r="P1892" s="278" t="s">
        <v>447</v>
      </c>
      <c r="Q1892">
        <v>0.4</v>
      </c>
      <c r="R1892" s="278" t="s">
        <v>447</v>
      </c>
      <c r="S1892">
        <v>0.45</v>
      </c>
    </row>
    <row r="1893" spans="1:19">
      <c r="A1893" s="329">
        <v>42551</v>
      </c>
      <c r="B1893" s="278" t="s">
        <v>447</v>
      </c>
      <c r="C1893">
        <v>0.13</v>
      </c>
      <c r="D1893" s="278" t="s">
        <v>447</v>
      </c>
      <c r="E1893">
        <v>0.14000000000000001</v>
      </c>
      <c r="F1893" s="278" t="s">
        <v>447</v>
      </c>
      <c r="G1893">
        <v>0.15</v>
      </c>
      <c r="H1893" s="278" t="s">
        <v>447</v>
      </c>
      <c r="I1893">
        <v>0.2</v>
      </c>
      <c r="J1893" s="278" t="s">
        <v>447</v>
      </c>
      <c r="K1893">
        <v>0.23</v>
      </c>
      <c r="L1893" s="278" t="s">
        <v>447</v>
      </c>
      <c r="M1893">
        <v>0.28999999999999998</v>
      </c>
      <c r="N1893" s="278" t="s">
        <v>447</v>
      </c>
      <c r="O1893">
        <v>0.36</v>
      </c>
      <c r="P1893" s="278" t="s">
        <v>447</v>
      </c>
      <c r="Q1893">
        <v>0.4</v>
      </c>
      <c r="R1893" s="278" t="s">
        <v>447</v>
      </c>
      <c r="S1893">
        <v>0.45</v>
      </c>
    </row>
    <row r="1894" spans="1:19">
      <c r="A1894" s="329">
        <v>42552</v>
      </c>
      <c r="B1894" s="278" t="s">
        <v>447</v>
      </c>
      <c r="C1894">
        <v>0.13</v>
      </c>
      <c r="D1894" s="278" t="s">
        <v>447</v>
      </c>
      <c r="E1894">
        <v>0.14000000000000001</v>
      </c>
      <c r="F1894" s="278" t="s">
        <v>447</v>
      </c>
      <c r="G1894">
        <v>0.15</v>
      </c>
      <c r="H1894" s="278" t="s">
        <v>447</v>
      </c>
      <c r="I1894">
        <v>0.2</v>
      </c>
      <c r="J1894" s="278" t="s">
        <v>447</v>
      </c>
      <c r="K1894">
        <v>0.23</v>
      </c>
      <c r="L1894" s="278" t="s">
        <v>447</v>
      </c>
      <c r="M1894">
        <v>0.28999999999999998</v>
      </c>
      <c r="N1894" s="278" t="s">
        <v>447</v>
      </c>
      <c r="O1894">
        <v>0.36</v>
      </c>
      <c r="P1894" s="278" t="s">
        <v>447</v>
      </c>
      <c r="Q1894">
        <v>0.41</v>
      </c>
      <c r="R1894" s="278" t="s">
        <v>447</v>
      </c>
      <c r="S1894">
        <v>0.45</v>
      </c>
    </row>
    <row r="1895" spans="1:19">
      <c r="A1895" s="329">
        <v>42555</v>
      </c>
      <c r="B1895" s="278" t="s">
        <v>447</v>
      </c>
      <c r="C1895">
        <v>0.13</v>
      </c>
      <c r="D1895" s="278" t="s">
        <v>447</v>
      </c>
      <c r="E1895">
        <v>0.14000000000000001</v>
      </c>
      <c r="F1895" s="278" t="s">
        <v>447</v>
      </c>
      <c r="G1895">
        <v>0.15</v>
      </c>
      <c r="H1895" s="278" t="s">
        <v>447</v>
      </c>
      <c r="I1895">
        <v>0.2</v>
      </c>
      <c r="J1895" s="278" t="s">
        <v>447</v>
      </c>
      <c r="K1895">
        <v>0.23</v>
      </c>
      <c r="L1895" s="278" t="s">
        <v>447</v>
      </c>
      <c r="M1895">
        <v>0.28999999999999998</v>
      </c>
      <c r="N1895" s="278" t="s">
        <v>447</v>
      </c>
      <c r="O1895">
        <v>0.36</v>
      </c>
      <c r="P1895" s="278" t="s">
        <v>447</v>
      </c>
      <c r="Q1895">
        <v>0.4</v>
      </c>
      <c r="R1895" s="278" t="s">
        <v>447</v>
      </c>
      <c r="S1895">
        <v>0.45</v>
      </c>
    </row>
    <row r="1896" spans="1:19">
      <c r="A1896" s="329">
        <v>42558</v>
      </c>
      <c r="B1896" s="278" t="s">
        <v>447</v>
      </c>
      <c r="C1896">
        <v>0.13</v>
      </c>
      <c r="D1896" s="278" t="s">
        <v>447</v>
      </c>
      <c r="E1896">
        <v>0.14000000000000001</v>
      </c>
      <c r="F1896" s="278" t="s">
        <v>447</v>
      </c>
      <c r="G1896">
        <v>0.15</v>
      </c>
      <c r="H1896" s="278" t="s">
        <v>447</v>
      </c>
      <c r="I1896">
        <v>0.2</v>
      </c>
      <c r="J1896" s="278" t="s">
        <v>447</v>
      </c>
      <c r="K1896">
        <v>0.23</v>
      </c>
      <c r="L1896" s="278" t="s">
        <v>447</v>
      </c>
      <c r="M1896">
        <v>0.28999999999999998</v>
      </c>
      <c r="N1896" s="278" t="s">
        <v>447</v>
      </c>
      <c r="O1896">
        <v>0.36</v>
      </c>
      <c r="P1896" s="278" t="s">
        <v>447</v>
      </c>
      <c r="Q1896">
        <v>0.4</v>
      </c>
      <c r="R1896" s="278" t="s">
        <v>447</v>
      </c>
      <c r="S1896">
        <v>0.45</v>
      </c>
    </row>
    <row r="1897" spans="1:19">
      <c r="A1897" s="329">
        <v>42559</v>
      </c>
      <c r="B1897" s="278" t="s">
        <v>447</v>
      </c>
      <c r="C1897">
        <v>0.13</v>
      </c>
      <c r="D1897" s="278" t="s">
        <v>447</v>
      </c>
      <c r="E1897">
        <v>0.14000000000000001</v>
      </c>
      <c r="F1897" s="278" t="s">
        <v>447</v>
      </c>
      <c r="G1897">
        <v>0.15</v>
      </c>
      <c r="H1897" s="278" t="s">
        <v>447</v>
      </c>
      <c r="I1897">
        <v>0.2</v>
      </c>
      <c r="J1897" s="278" t="s">
        <v>447</v>
      </c>
      <c r="K1897">
        <v>0.23</v>
      </c>
      <c r="L1897" s="278" t="s">
        <v>447</v>
      </c>
      <c r="M1897">
        <v>0.28999999999999998</v>
      </c>
      <c r="N1897" s="278" t="s">
        <v>447</v>
      </c>
      <c r="O1897">
        <v>0.36</v>
      </c>
      <c r="P1897" s="278" t="s">
        <v>447</v>
      </c>
      <c r="Q1897">
        <v>0.4</v>
      </c>
      <c r="R1897" s="278" t="s">
        <v>447</v>
      </c>
      <c r="S1897">
        <v>0.45</v>
      </c>
    </row>
    <row r="1898" spans="1:19">
      <c r="A1898" s="329">
        <v>42562</v>
      </c>
      <c r="B1898" s="278" t="s">
        <v>447</v>
      </c>
      <c r="C1898">
        <v>0.13</v>
      </c>
      <c r="D1898" s="278" t="s">
        <v>447</v>
      </c>
      <c r="E1898">
        <v>0.14000000000000001</v>
      </c>
      <c r="F1898" s="278" t="s">
        <v>447</v>
      </c>
      <c r="G1898">
        <v>0.15</v>
      </c>
      <c r="H1898" s="278" t="s">
        <v>447</v>
      </c>
      <c r="I1898">
        <v>0.2</v>
      </c>
      <c r="J1898" s="278" t="s">
        <v>447</v>
      </c>
      <c r="K1898">
        <v>0.23</v>
      </c>
      <c r="L1898" s="278" t="s">
        <v>447</v>
      </c>
      <c r="M1898">
        <v>0.28999999999999998</v>
      </c>
      <c r="N1898" s="278" t="s">
        <v>447</v>
      </c>
      <c r="O1898">
        <v>0.36</v>
      </c>
      <c r="P1898" s="278" t="s">
        <v>447</v>
      </c>
      <c r="Q1898">
        <v>0.4</v>
      </c>
      <c r="R1898" s="278" t="s">
        <v>447</v>
      </c>
      <c r="S1898">
        <v>0.45</v>
      </c>
    </row>
    <row r="1899" spans="1:19">
      <c r="A1899" s="329">
        <v>42563</v>
      </c>
      <c r="B1899" s="278" t="s">
        <v>447</v>
      </c>
      <c r="C1899">
        <v>0.13</v>
      </c>
      <c r="D1899" s="278" t="s">
        <v>447</v>
      </c>
      <c r="E1899">
        <v>0.14000000000000001</v>
      </c>
      <c r="F1899" s="278" t="s">
        <v>447</v>
      </c>
      <c r="G1899">
        <v>0.15</v>
      </c>
      <c r="H1899" s="278" t="s">
        <v>447</v>
      </c>
      <c r="I1899">
        <v>0.2</v>
      </c>
      <c r="J1899" s="278" t="s">
        <v>447</v>
      </c>
      <c r="K1899">
        <v>0.23</v>
      </c>
      <c r="L1899" s="278" t="s">
        <v>447</v>
      </c>
      <c r="M1899">
        <v>0.28999999999999998</v>
      </c>
      <c r="N1899" s="278" t="s">
        <v>447</v>
      </c>
      <c r="O1899">
        <v>0.36</v>
      </c>
      <c r="P1899" s="278" t="s">
        <v>447</v>
      </c>
      <c r="Q1899">
        <v>0.4</v>
      </c>
      <c r="R1899" s="278" t="s">
        <v>447</v>
      </c>
      <c r="S1899">
        <v>0.45</v>
      </c>
    </row>
    <row r="1900" spans="1:19">
      <c r="A1900" s="329">
        <v>42564</v>
      </c>
      <c r="B1900" s="278" t="s">
        <v>447</v>
      </c>
      <c r="C1900">
        <v>0.13</v>
      </c>
      <c r="D1900" s="278" t="s">
        <v>447</v>
      </c>
      <c r="E1900">
        <v>0.14000000000000001</v>
      </c>
      <c r="F1900" s="278" t="s">
        <v>447</v>
      </c>
      <c r="G1900">
        <v>0.15</v>
      </c>
      <c r="H1900" s="278" t="s">
        <v>447</v>
      </c>
      <c r="I1900">
        <v>0.2</v>
      </c>
      <c r="J1900" s="278" t="s">
        <v>447</v>
      </c>
      <c r="K1900">
        <v>0.23</v>
      </c>
      <c r="L1900" s="278" t="s">
        <v>447</v>
      </c>
      <c r="M1900">
        <v>0.28999999999999998</v>
      </c>
      <c r="N1900" s="278" t="s">
        <v>447</v>
      </c>
      <c r="O1900">
        <v>0.36</v>
      </c>
      <c r="P1900" s="278" t="s">
        <v>447</v>
      </c>
      <c r="Q1900">
        <v>0.41</v>
      </c>
      <c r="R1900" s="278" t="s">
        <v>447</v>
      </c>
      <c r="S1900">
        <v>0.45</v>
      </c>
    </row>
    <row r="1901" spans="1:19">
      <c r="A1901" s="329">
        <v>42565</v>
      </c>
      <c r="B1901" s="278" t="s">
        <v>447</v>
      </c>
      <c r="C1901">
        <v>0.13</v>
      </c>
      <c r="D1901" s="278" t="s">
        <v>447</v>
      </c>
      <c r="E1901">
        <v>0.14000000000000001</v>
      </c>
      <c r="F1901" s="278" t="s">
        <v>447</v>
      </c>
      <c r="G1901">
        <v>0.15</v>
      </c>
      <c r="H1901" s="278" t="s">
        <v>447</v>
      </c>
      <c r="I1901">
        <v>0.2</v>
      </c>
      <c r="J1901" s="278" t="s">
        <v>447</v>
      </c>
      <c r="K1901">
        <v>0.23</v>
      </c>
      <c r="L1901" s="278" t="s">
        <v>447</v>
      </c>
      <c r="M1901">
        <v>0.28999999999999998</v>
      </c>
      <c r="N1901" s="278" t="s">
        <v>447</v>
      </c>
      <c r="O1901">
        <v>0.36</v>
      </c>
      <c r="P1901" s="278" t="s">
        <v>447</v>
      </c>
      <c r="Q1901">
        <v>0.4</v>
      </c>
      <c r="R1901" s="278" t="s">
        <v>447</v>
      </c>
      <c r="S1901">
        <v>0.45</v>
      </c>
    </row>
    <row r="1902" spans="1:19">
      <c r="A1902" s="329">
        <v>42566</v>
      </c>
      <c r="B1902" s="278" t="s">
        <v>447</v>
      </c>
      <c r="C1902">
        <v>0.13</v>
      </c>
      <c r="D1902" s="278" t="s">
        <v>447</v>
      </c>
      <c r="E1902">
        <v>0.14000000000000001</v>
      </c>
      <c r="F1902" s="278" t="s">
        <v>447</v>
      </c>
      <c r="G1902">
        <v>0.15</v>
      </c>
      <c r="H1902" s="278" t="s">
        <v>447</v>
      </c>
      <c r="I1902">
        <v>0.2</v>
      </c>
      <c r="J1902" s="278" t="s">
        <v>447</v>
      </c>
      <c r="K1902">
        <v>0.23</v>
      </c>
      <c r="L1902" s="278" t="s">
        <v>447</v>
      </c>
      <c r="M1902">
        <v>0.28999999999999998</v>
      </c>
      <c r="N1902" s="278" t="s">
        <v>447</v>
      </c>
      <c r="O1902">
        <v>0.36</v>
      </c>
      <c r="P1902" s="278" t="s">
        <v>447</v>
      </c>
      <c r="Q1902">
        <v>0.4</v>
      </c>
      <c r="R1902" s="278" t="s">
        <v>447</v>
      </c>
      <c r="S1902">
        <v>0.45</v>
      </c>
    </row>
    <row r="1903" spans="1:19">
      <c r="A1903" s="329">
        <v>42569</v>
      </c>
      <c r="B1903" s="278" t="s">
        <v>447</v>
      </c>
      <c r="C1903">
        <v>0.13</v>
      </c>
      <c r="D1903" s="278" t="s">
        <v>447</v>
      </c>
      <c r="E1903">
        <v>0.14000000000000001</v>
      </c>
      <c r="F1903" s="278" t="s">
        <v>447</v>
      </c>
      <c r="G1903">
        <v>0.15</v>
      </c>
      <c r="H1903" s="278" t="s">
        <v>447</v>
      </c>
      <c r="I1903">
        <v>0.2</v>
      </c>
      <c r="J1903" s="278" t="s">
        <v>447</v>
      </c>
      <c r="K1903">
        <v>0.23</v>
      </c>
      <c r="L1903" s="278" t="s">
        <v>447</v>
      </c>
      <c r="M1903">
        <v>0.28999999999999998</v>
      </c>
      <c r="N1903" s="278" t="s">
        <v>447</v>
      </c>
      <c r="O1903">
        <v>0.36</v>
      </c>
      <c r="P1903" s="278" t="s">
        <v>447</v>
      </c>
      <c r="Q1903">
        <v>0.41</v>
      </c>
      <c r="R1903" s="278" t="s">
        <v>447</v>
      </c>
      <c r="S1903">
        <v>0.45</v>
      </c>
    </row>
    <row r="1904" spans="1:19">
      <c r="A1904" s="329">
        <v>42570</v>
      </c>
      <c r="B1904" s="278" t="s">
        <v>447</v>
      </c>
      <c r="C1904">
        <v>0.13</v>
      </c>
      <c r="D1904" s="278" t="s">
        <v>447</v>
      </c>
      <c r="E1904">
        <v>0.14000000000000001</v>
      </c>
      <c r="F1904" s="278" t="s">
        <v>447</v>
      </c>
      <c r="G1904">
        <v>0.15</v>
      </c>
      <c r="H1904" s="278" t="s">
        <v>447</v>
      </c>
      <c r="I1904">
        <v>0.2</v>
      </c>
      <c r="J1904" s="278" t="s">
        <v>447</v>
      </c>
      <c r="K1904">
        <v>0.23</v>
      </c>
      <c r="L1904" s="278" t="s">
        <v>447</v>
      </c>
      <c r="M1904">
        <v>0.28999999999999998</v>
      </c>
      <c r="N1904" s="278" t="s">
        <v>447</v>
      </c>
      <c r="O1904">
        <v>0.36</v>
      </c>
      <c r="P1904" s="278" t="s">
        <v>447</v>
      </c>
      <c r="Q1904">
        <v>0.4</v>
      </c>
      <c r="R1904" s="278" t="s">
        <v>447</v>
      </c>
      <c r="S1904">
        <v>0.45</v>
      </c>
    </row>
    <row r="1905" spans="1:19">
      <c r="A1905" s="329">
        <v>42571</v>
      </c>
      <c r="B1905" s="278" t="s">
        <v>447</v>
      </c>
      <c r="C1905">
        <v>0.13</v>
      </c>
      <c r="D1905" s="278" t="s">
        <v>447</v>
      </c>
      <c r="E1905">
        <v>0.14000000000000001</v>
      </c>
      <c r="F1905" s="278" t="s">
        <v>447</v>
      </c>
      <c r="G1905">
        <v>0.15</v>
      </c>
      <c r="H1905" s="278" t="s">
        <v>447</v>
      </c>
      <c r="I1905">
        <v>0.2</v>
      </c>
      <c r="J1905" s="278" t="s">
        <v>447</v>
      </c>
      <c r="K1905">
        <v>0.23</v>
      </c>
      <c r="L1905" s="278" t="s">
        <v>447</v>
      </c>
      <c r="M1905">
        <v>0.28999999999999998</v>
      </c>
      <c r="N1905" s="278" t="s">
        <v>447</v>
      </c>
      <c r="O1905">
        <v>0.36</v>
      </c>
      <c r="P1905" s="278" t="s">
        <v>447</v>
      </c>
      <c r="Q1905">
        <v>0.41</v>
      </c>
      <c r="R1905" s="278" t="s">
        <v>447</v>
      </c>
      <c r="S1905">
        <v>0.45</v>
      </c>
    </row>
    <row r="1906" spans="1:19">
      <c r="A1906" s="329">
        <v>42572</v>
      </c>
      <c r="B1906" s="278" t="s">
        <v>447</v>
      </c>
      <c r="C1906">
        <v>0.13</v>
      </c>
      <c r="D1906" s="278" t="s">
        <v>447</v>
      </c>
      <c r="E1906">
        <v>0.14000000000000001</v>
      </c>
      <c r="F1906" s="278" t="s">
        <v>447</v>
      </c>
      <c r="G1906">
        <v>0.14000000000000001</v>
      </c>
      <c r="H1906" s="278" t="s">
        <v>447</v>
      </c>
      <c r="I1906">
        <v>0.2</v>
      </c>
      <c r="J1906" s="278" t="s">
        <v>447</v>
      </c>
      <c r="K1906">
        <v>0.23</v>
      </c>
      <c r="L1906" s="278" t="s">
        <v>447</v>
      </c>
      <c r="M1906">
        <v>0.28999999999999998</v>
      </c>
      <c r="N1906" s="278" t="s">
        <v>447</v>
      </c>
      <c r="O1906">
        <v>0.36</v>
      </c>
      <c r="P1906" s="278" t="s">
        <v>447</v>
      </c>
      <c r="Q1906">
        <v>0.41</v>
      </c>
      <c r="R1906" s="278" t="s">
        <v>447</v>
      </c>
      <c r="S1906">
        <v>0.45</v>
      </c>
    </row>
    <row r="1907" spans="1:19">
      <c r="A1907" s="329">
        <v>42573</v>
      </c>
      <c r="B1907" s="278" t="s">
        <v>447</v>
      </c>
      <c r="C1907">
        <v>0.13</v>
      </c>
      <c r="D1907" s="278" t="s">
        <v>447</v>
      </c>
      <c r="E1907">
        <v>0.14000000000000001</v>
      </c>
      <c r="F1907" s="278" t="s">
        <v>447</v>
      </c>
      <c r="G1907">
        <v>0.14000000000000001</v>
      </c>
      <c r="H1907" s="278" t="s">
        <v>447</v>
      </c>
      <c r="I1907">
        <v>0.2</v>
      </c>
      <c r="J1907" s="278" t="s">
        <v>447</v>
      </c>
      <c r="K1907">
        <v>0.23</v>
      </c>
      <c r="L1907" s="278" t="s">
        <v>447</v>
      </c>
      <c r="M1907">
        <v>0.28999999999999998</v>
      </c>
      <c r="N1907" s="278" t="s">
        <v>447</v>
      </c>
      <c r="O1907">
        <v>0.36</v>
      </c>
      <c r="P1907" s="278" t="s">
        <v>447</v>
      </c>
      <c r="Q1907">
        <v>0.41</v>
      </c>
      <c r="R1907" s="278" t="s">
        <v>447</v>
      </c>
      <c r="S1907">
        <v>0.45</v>
      </c>
    </row>
    <row r="1908" spans="1:19">
      <c r="A1908" s="329">
        <v>42576</v>
      </c>
      <c r="B1908" s="278" t="s">
        <v>447</v>
      </c>
      <c r="C1908">
        <v>0.13</v>
      </c>
      <c r="D1908" s="278" t="s">
        <v>447</v>
      </c>
      <c r="E1908">
        <v>0.14000000000000001</v>
      </c>
      <c r="F1908" s="278" t="s">
        <v>447</v>
      </c>
      <c r="G1908">
        <v>0.15</v>
      </c>
      <c r="H1908" s="278" t="s">
        <v>447</v>
      </c>
      <c r="I1908">
        <v>0.2</v>
      </c>
      <c r="J1908" s="278" t="s">
        <v>447</v>
      </c>
      <c r="K1908">
        <v>0.23</v>
      </c>
      <c r="L1908" s="278" t="s">
        <v>447</v>
      </c>
      <c r="M1908">
        <v>0.28999999999999998</v>
      </c>
      <c r="N1908" s="278" t="s">
        <v>447</v>
      </c>
      <c r="O1908">
        <v>0.36</v>
      </c>
      <c r="P1908" s="278" t="s">
        <v>447</v>
      </c>
      <c r="Q1908">
        <v>0.41</v>
      </c>
      <c r="R1908" s="278" t="s">
        <v>447</v>
      </c>
      <c r="S1908">
        <v>0.45</v>
      </c>
    </row>
    <row r="1909" spans="1:19">
      <c r="A1909" s="329">
        <v>42577</v>
      </c>
      <c r="B1909" s="278" t="s">
        <v>447</v>
      </c>
      <c r="C1909">
        <v>0.13</v>
      </c>
      <c r="D1909" s="278" t="s">
        <v>447</v>
      </c>
      <c r="E1909">
        <v>0.14000000000000001</v>
      </c>
      <c r="F1909" s="278" t="s">
        <v>447</v>
      </c>
      <c r="G1909">
        <v>0.15</v>
      </c>
      <c r="H1909" s="278" t="s">
        <v>447</v>
      </c>
      <c r="I1909">
        <v>0.2</v>
      </c>
      <c r="J1909" s="278" t="s">
        <v>447</v>
      </c>
      <c r="K1909">
        <v>0.23</v>
      </c>
      <c r="L1909" s="278" t="s">
        <v>447</v>
      </c>
      <c r="M1909">
        <v>0.28999999999999998</v>
      </c>
      <c r="N1909" s="278" t="s">
        <v>447</v>
      </c>
      <c r="O1909">
        <v>0.36</v>
      </c>
      <c r="P1909" s="278" t="s">
        <v>447</v>
      </c>
      <c r="Q1909">
        <v>0.41</v>
      </c>
      <c r="R1909" s="278" t="s">
        <v>447</v>
      </c>
      <c r="S1909">
        <v>0.45</v>
      </c>
    </row>
    <row r="1910" spans="1:19">
      <c r="A1910" s="329">
        <v>42578</v>
      </c>
      <c r="B1910" s="278" t="s">
        <v>447</v>
      </c>
      <c r="C1910">
        <v>0.13</v>
      </c>
      <c r="D1910" s="278" t="s">
        <v>447</v>
      </c>
      <c r="E1910">
        <v>0.14000000000000001</v>
      </c>
      <c r="F1910" s="278" t="s">
        <v>447</v>
      </c>
      <c r="G1910">
        <v>0.15</v>
      </c>
      <c r="H1910" s="278" t="s">
        <v>447</v>
      </c>
      <c r="I1910">
        <v>0.2</v>
      </c>
      <c r="J1910" s="278" t="s">
        <v>447</v>
      </c>
      <c r="K1910">
        <v>0.23</v>
      </c>
      <c r="L1910" s="278" t="s">
        <v>447</v>
      </c>
      <c r="M1910">
        <v>0.28999999999999998</v>
      </c>
      <c r="N1910" s="278" t="s">
        <v>447</v>
      </c>
      <c r="O1910">
        <v>0.36</v>
      </c>
      <c r="P1910" s="278" t="s">
        <v>447</v>
      </c>
      <c r="Q1910">
        <v>0.41</v>
      </c>
      <c r="R1910" s="278" t="s">
        <v>447</v>
      </c>
      <c r="S1910">
        <v>0.45</v>
      </c>
    </row>
    <row r="1911" spans="1:19">
      <c r="A1911" s="329">
        <v>42579</v>
      </c>
      <c r="B1911" s="278" t="s">
        <v>447</v>
      </c>
      <c r="C1911">
        <v>0.13</v>
      </c>
      <c r="D1911" s="278" t="s">
        <v>447</v>
      </c>
      <c r="E1911">
        <v>0.14000000000000001</v>
      </c>
      <c r="F1911" s="278" t="s">
        <v>447</v>
      </c>
      <c r="G1911">
        <v>0.15</v>
      </c>
      <c r="H1911" s="278" t="s">
        <v>447</v>
      </c>
      <c r="I1911">
        <v>0.2</v>
      </c>
      <c r="J1911" s="278" t="s">
        <v>447</v>
      </c>
      <c r="K1911">
        <v>0.23</v>
      </c>
      <c r="L1911" s="278" t="s">
        <v>447</v>
      </c>
      <c r="M1911">
        <v>0.28999999999999998</v>
      </c>
      <c r="N1911" s="278" t="s">
        <v>447</v>
      </c>
      <c r="O1911">
        <v>0.36</v>
      </c>
      <c r="P1911" s="278" t="s">
        <v>447</v>
      </c>
      <c r="Q1911">
        <v>0.41</v>
      </c>
      <c r="R1911" s="278" t="s">
        <v>447</v>
      </c>
      <c r="S1911">
        <v>0.45</v>
      </c>
    </row>
    <row r="1912" spans="1:19">
      <c r="A1912" s="329">
        <v>42580</v>
      </c>
      <c r="B1912" s="278" t="s">
        <v>447</v>
      </c>
      <c r="C1912">
        <v>0.13</v>
      </c>
      <c r="D1912" s="278" t="s">
        <v>447</v>
      </c>
      <c r="E1912">
        <v>0.14000000000000001</v>
      </c>
      <c r="F1912" s="278" t="s">
        <v>447</v>
      </c>
      <c r="G1912">
        <v>0.15</v>
      </c>
      <c r="H1912" s="278" t="s">
        <v>447</v>
      </c>
      <c r="I1912">
        <v>0.2</v>
      </c>
      <c r="J1912" s="278" t="s">
        <v>447</v>
      </c>
      <c r="K1912">
        <v>0.23</v>
      </c>
      <c r="L1912" s="278" t="s">
        <v>447</v>
      </c>
      <c r="M1912">
        <v>0.28999999999999998</v>
      </c>
      <c r="N1912" s="278" t="s">
        <v>447</v>
      </c>
      <c r="O1912">
        <v>0.36</v>
      </c>
      <c r="P1912" s="278" t="s">
        <v>447</v>
      </c>
      <c r="Q1912">
        <v>0.41</v>
      </c>
      <c r="R1912" s="278" t="s">
        <v>447</v>
      </c>
      <c r="S1912">
        <v>0.45</v>
      </c>
    </row>
    <row r="1913" spans="1:19">
      <c r="A1913" s="329">
        <v>42583</v>
      </c>
      <c r="B1913" s="278" t="s">
        <v>447</v>
      </c>
      <c r="C1913">
        <v>0.13</v>
      </c>
      <c r="D1913" s="278" t="s">
        <v>447</v>
      </c>
      <c r="E1913">
        <v>0.14000000000000001</v>
      </c>
      <c r="F1913" s="278" t="s">
        <v>447</v>
      </c>
      <c r="G1913">
        <v>0.15</v>
      </c>
      <c r="H1913" s="278" t="s">
        <v>447</v>
      </c>
      <c r="I1913">
        <v>0.2</v>
      </c>
      <c r="J1913" s="278" t="s">
        <v>447</v>
      </c>
      <c r="K1913">
        <v>0.23</v>
      </c>
      <c r="L1913" s="278" t="s">
        <v>447</v>
      </c>
      <c r="M1913">
        <v>0.28999999999999998</v>
      </c>
      <c r="N1913" s="278" t="s">
        <v>447</v>
      </c>
      <c r="O1913">
        <v>0.36</v>
      </c>
      <c r="P1913" s="278" t="s">
        <v>447</v>
      </c>
      <c r="Q1913">
        <v>0.41</v>
      </c>
      <c r="R1913" s="278" t="s">
        <v>447</v>
      </c>
      <c r="S1913">
        <v>0.45</v>
      </c>
    </row>
    <row r="1914" spans="1:19">
      <c r="A1914" s="329">
        <v>42584</v>
      </c>
      <c r="B1914" s="278" t="s">
        <v>447</v>
      </c>
      <c r="C1914">
        <v>0.13</v>
      </c>
      <c r="D1914" s="278" t="s">
        <v>447</v>
      </c>
      <c r="E1914">
        <v>0.14000000000000001</v>
      </c>
      <c r="F1914" s="278" t="s">
        <v>447</v>
      </c>
      <c r="G1914">
        <v>0.15</v>
      </c>
      <c r="H1914" s="278" t="s">
        <v>447</v>
      </c>
      <c r="I1914">
        <v>0.2</v>
      </c>
      <c r="J1914" s="278" t="s">
        <v>447</v>
      </c>
      <c r="K1914">
        <v>0.23</v>
      </c>
      <c r="L1914" s="278" t="s">
        <v>447</v>
      </c>
      <c r="M1914">
        <v>0.28999999999999998</v>
      </c>
      <c r="N1914" s="278" t="s">
        <v>447</v>
      </c>
      <c r="O1914">
        <v>0.36</v>
      </c>
      <c r="P1914" s="278" t="s">
        <v>447</v>
      </c>
      <c r="Q1914">
        <v>0.41</v>
      </c>
      <c r="R1914" s="278" t="s">
        <v>447</v>
      </c>
      <c r="S1914">
        <v>0.45</v>
      </c>
    </row>
    <row r="1915" spans="1:19">
      <c r="A1915" s="329">
        <v>42585</v>
      </c>
      <c r="B1915" s="278" t="s">
        <v>447</v>
      </c>
      <c r="C1915">
        <v>0.13</v>
      </c>
      <c r="D1915" s="278" t="s">
        <v>447</v>
      </c>
      <c r="E1915">
        <v>0.14000000000000001</v>
      </c>
      <c r="F1915" s="278" t="s">
        <v>447</v>
      </c>
      <c r="G1915">
        <v>0.15</v>
      </c>
      <c r="H1915" s="278" t="s">
        <v>447</v>
      </c>
      <c r="I1915">
        <v>0.2</v>
      </c>
      <c r="J1915" s="278" t="s">
        <v>447</v>
      </c>
      <c r="K1915">
        <v>0.23</v>
      </c>
      <c r="L1915" s="278" t="s">
        <v>447</v>
      </c>
      <c r="M1915">
        <v>0.28999999999999998</v>
      </c>
      <c r="N1915" s="278" t="s">
        <v>447</v>
      </c>
      <c r="O1915">
        <v>0.36</v>
      </c>
      <c r="P1915" s="278" t="s">
        <v>447</v>
      </c>
      <c r="Q1915">
        <v>0.41</v>
      </c>
      <c r="R1915" s="278" t="s">
        <v>447</v>
      </c>
      <c r="S1915">
        <v>0.45</v>
      </c>
    </row>
    <row r="1916" spans="1:19">
      <c r="A1916" s="329">
        <v>42586</v>
      </c>
      <c r="B1916" s="278" t="s">
        <v>447</v>
      </c>
      <c r="C1916">
        <v>0.13</v>
      </c>
      <c r="D1916" s="278" t="s">
        <v>447</v>
      </c>
      <c r="E1916">
        <v>0.14000000000000001</v>
      </c>
      <c r="F1916" s="278" t="s">
        <v>447</v>
      </c>
      <c r="G1916">
        <v>0.15</v>
      </c>
      <c r="H1916" s="278" t="s">
        <v>447</v>
      </c>
      <c r="I1916">
        <v>0.2</v>
      </c>
      <c r="J1916" s="278" t="s">
        <v>447</v>
      </c>
      <c r="K1916">
        <v>0.23</v>
      </c>
      <c r="L1916" s="278" t="s">
        <v>447</v>
      </c>
      <c r="M1916">
        <v>0.28999999999999998</v>
      </c>
      <c r="N1916" s="278" t="s">
        <v>447</v>
      </c>
      <c r="O1916">
        <v>0.36</v>
      </c>
      <c r="P1916" s="278" t="s">
        <v>447</v>
      </c>
      <c r="Q1916">
        <v>0.41</v>
      </c>
      <c r="R1916" s="278" t="s">
        <v>447</v>
      </c>
      <c r="S1916">
        <v>0.45</v>
      </c>
    </row>
    <row r="1917" spans="1:19">
      <c r="A1917" s="329">
        <v>42587</v>
      </c>
      <c r="B1917" s="278" t="s">
        <v>447</v>
      </c>
      <c r="C1917">
        <v>0.13</v>
      </c>
      <c r="D1917" s="278" t="s">
        <v>447</v>
      </c>
      <c r="E1917">
        <v>0.14000000000000001</v>
      </c>
      <c r="F1917" s="278" t="s">
        <v>447</v>
      </c>
      <c r="G1917">
        <v>0.14000000000000001</v>
      </c>
      <c r="H1917" s="278" t="s">
        <v>447</v>
      </c>
      <c r="I1917">
        <v>0.2</v>
      </c>
      <c r="J1917" s="278" t="s">
        <v>447</v>
      </c>
      <c r="K1917">
        <v>0.23</v>
      </c>
      <c r="L1917" s="278" t="s">
        <v>447</v>
      </c>
      <c r="M1917">
        <v>0.28999999999999998</v>
      </c>
      <c r="N1917" s="278" t="s">
        <v>447</v>
      </c>
      <c r="O1917">
        <v>0.36</v>
      </c>
      <c r="P1917" s="278" t="s">
        <v>447</v>
      </c>
      <c r="Q1917">
        <v>0.41</v>
      </c>
      <c r="R1917" s="278" t="s">
        <v>447</v>
      </c>
      <c r="S1917">
        <v>0.45</v>
      </c>
    </row>
    <row r="1918" spans="1:19">
      <c r="A1918" s="329">
        <v>42590</v>
      </c>
      <c r="B1918" s="278" t="s">
        <v>447</v>
      </c>
      <c r="C1918">
        <v>0.13</v>
      </c>
      <c r="D1918" s="278" t="s">
        <v>447</v>
      </c>
      <c r="E1918">
        <v>0.14000000000000001</v>
      </c>
      <c r="F1918" s="278" t="s">
        <v>447</v>
      </c>
      <c r="G1918">
        <v>0.14000000000000001</v>
      </c>
      <c r="H1918" s="278" t="s">
        <v>447</v>
      </c>
      <c r="I1918">
        <v>0.2</v>
      </c>
      <c r="J1918" s="278" t="s">
        <v>447</v>
      </c>
      <c r="K1918">
        <v>0.23</v>
      </c>
      <c r="L1918" s="278" t="s">
        <v>447</v>
      </c>
      <c r="M1918">
        <v>0.28999999999999998</v>
      </c>
      <c r="N1918" s="278" t="s">
        <v>447</v>
      </c>
      <c r="O1918">
        <v>0.36</v>
      </c>
      <c r="P1918" s="278" t="s">
        <v>447</v>
      </c>
      <c r="Q1918">
        <v>0.41</v>
      </c>
      <c r="R1918" s="278" t="s">
        <v>447</v>
      </c>
      <c r="S1918">
        <v>0.45</v>
      </c>
    </row>
    <row r="1919" spans="1:19">
      <c r="A1919" s="329">
        <v>42591</v>
      </c>
      <c r="B1919" s="278" t="s">
        <v>447</v>
      </c>
      <c r="C1919">
        <v>0.13</v>
      </c>
      <c r="D1919" s="278" t="s">
        <v>447</v>
      </c>
      <c r="E1919">
        <v>0.14000000000000001</v>
      </c>
      <c r="F1919" s="278" t="s">
        <v>447</v>
      </c>
      <c r="G1919">
        <v>0.15</v>
      </c>
      <c r="H1919" s="278" t="s">
        <v>447</v>
      </c>
      <c r="I1919">
        <v>0.2</v>
      </c>
      <c r="J1919" s="278" t="s">
        <v>447</v>
      </c>
      <c r="K1919">
        <v>0.23</v>
      </c>
      <c r="L1919" s="278" t="s">
        <v>447</v>
      </c>
      <c r="M1919">
        <v>0.28999999999999998</v>
      </c>
      <c r="N1919" s="278" t="s">
        <v>447</v>
      </c>
      <c r="O1919">
        <v>0.36</v>
      </c>
      <c r="P1919" s="278" t="s">
        <v>447</v>
      </c>
      <c r="Q1919">
        <v>0.41</v>
      </c>
      <c r="R1919" s="278" t="s">
        <v>447</v>
      </c>
      <c r="S1919">
        <v>0.45</v>
      </c>
    </row>
    <row r="1920" spans="1:19">
      <c r="A1920" s="329">
        <v>42592</v>
      </c>
      <c r="B1920" s="278" t="s">
        <v>447</v>
      </c>
      <c r="C1920">
        <v>0.13</v>
      </c>
      <c r="D1920" s="278" t="s">
        <v>447</v>
      </c>
      <c r="E1920">
        <v>0.14000000000000001</v>
      </c>
      <c r="F1920" s="278" t="s">
        <v>447</v>
      </c>
      <c r="G1920">
        <v>0.15</v>
      </c>
      <c r="H1920" s="278" t="s">
        <v>447</v>
      </c>
      <c r="I1920">
        <v>0.2</v>
      </c>
      <c r="J1920" s="278" t="s">
        <v>447</v>
      </c>
      <c r="K1920">
        <v>0.23</v>
      </c>
      <c r="L1920" s="278" t="s">
        <v>447</v>
      </c>
      <c r="M1920">
        <v>0.28999999999999998</v>
      </c>
      <c r="N1920" s="278" t="s">
        <v>447</v>
      </c>
      <c r="O1920">
        <v>0.36</v>
      </c>
      <c r="P1920" s="278" t="s">
        <v>447</v>
      </c>
      <c r="Q1920">
        <v>0.41</v>
      </c>
      <c r="R1920" s="278" t="s">
        <v>447</v>
      </c>
      <c r="S1920">
        <v>0.45</v>
      </c>
    </row>
    <row r="1921" spans="1:19">
      <c r="A1921" s="329">
        <v>42593</v>
      </c>
      <c r="B1921" s="278" t="s">
        <v>447</v>
      </c>
      <c r="C1921">
        <v>0.13</v>
      </c>
      <c r="D1921" s="278" t="s">
        <v>447</v>
      </c>
      <c r="E1921">
        <v>0.14000000000000001</v>
      </c>
      <c r="F1921" s="278" t="s">
        <v>447</v>
      </c>
      <c r="G1921">
        <v>0.15</v>
      </c>
      <c r="H1921" s="278" t="s">
        <v>447</v>
      </c>
      <c r="I1921">
        <v>0.2</v>
      </c>
      <c r="J1921" s="278" t="s">
        <v>447</v>
      </c>
      <c r="K1921">
        <v>0.23</v>
      </c>
      <c r="L1921" s="278" t="s">
        <v>447</v>
      </c>
      <c r="M1921">
        <v>0.28999999999999998</v>
      </c>
      <c r="N1921" s="278" t="s">
        <v>447</v>
      </c>
      <c r="O1921">
        <v>0.36</v>
      </c>
      <c r="P1921" s="278" t="s">
        <v>447</v>
      </c>
      <c r="Q1921">
        <v>0.41</v>
      </c>
      <c r="R1921" s="278" t="s">
        <v>447</v>
      </c>
      <c r="S1921">
        <v>0.45</v>
      </c>
    </row>
    <row r="1922" spans="1:19">
      <c r="A1922" s="329">
        <v>42594</v>
      </c>
      <c r="B1922" s="278" t="s">
        <v>447</v>
      </c>
      <c r="C1922">
        <v>0.13</v>
      </c>
      <c r="D1922" s="278" t="s">
        <v>447</v>
      </c>
      <c r="E1922">
        <v>0.14000000000000001</v>
      </c>
      <c r="F1922" s="278" t="s">
        <v>447</v>
      </c>
      <c r="G1922">
        <v>0.15</v>
      </c>
      <c r="H1922" s="278" t="s">
        <v>447</v>
      </c>
      <c r="I1922">
        <v>0.2</v>
      </c>
      <c r="J1922" s="278" t="s">
        <v>447</v>
      </c>
      <c r="K1922">
        <v>0.23</v>
      </c>
      <c r="L1922" s="278" t="s">
        <v>447</v>
      </c>
      <c r="M1922">
        <v>0.28999999999999998</v>
      </c>
      <c r="N1922" s="278" t="s">
        <v>447</v>
      </c>
      <c r="O1922">
        <v>0.36</v>
      </c>
      <c r="P1922" s="278" t="s">
        <v>447</v>
      </c>
      <c r="Q1922">
        <v>0.41</v>
      </c>
      <c r="R1922" s="278" t="s">
        <v>447</v>
      </c>
      <c r="S1922">
        <v>0.45</v>
      </c>
    </row>
    <row r="1923" spans="1:19">
      <c r="A1923" s="329">
        <v>42597</v>
      </c>
      <c r="B1923" s="278" t="s">
        <v>447</v>
      </c>
      <c r="C1923">
        <v>0.13</v>
      </c>
      <c r="D1923" s="278" t="s">
        <v>447</v>
      </c>
      <c r="E1923">
        <v>0.14000000000000001</v>
      </c>
      <c r="F1923" s="278" t="s">
        <v>447</v>
      </c>
      <c r="G1923">
        <v>0.15</v>
      </c>
      <c r="H1923" s="278" t="s">
        <v>447</v>
      </c>
      <c r="I1923">
        <v>0.2</v>
      </c>
      <c r="J1923" s="278" t="s">
        <v>447</v>
      </c>
      <c r="K1923">
        <v>0.23</v>
      </c>
      <c r="L1923" s="278" t="s">
        <v>447</v>
      </c>
      <c r="M1923">
        <v>0.28999999999999998</v>
      </c>
      <c r="N1923" s="278" t="s">
        <v>447</v>
      </c>
      <c r="O1923">
        <v>0.36</v>
      </c>
      <c r="P1923" s="278" t="s">
        <v>447</v>
      </c>
      <c r="Q1923">
        <v>0.41</v>
      </c>
      <c r="R1923" s="278" t="s">
        <v>447</v>
      </c>
      <c r="S1923">
        <v>0.45</v>
      </c>
    </row>
    <row r="1924" spans="1:19">
      <c r="A1924" s="329">
        <v>42598</v>
      </c>
      <c r="B1924" s="278" t="s">
        <v>447</v>
      </c>
      <c r="C1924">
        <v>0.13</v>
      </c>
      <c r="D1924" s="278" t="s">
        <v>447</v>
      </c>
      <c r="E1924">
        <v>0.14000000000000001</v>
      </c>
      <c r="F1924" s="278" t="s">
        <v>447</v>
      </c>
      <c r="G1924">
        <v>0.15</v>
      </c>
      <c r="H1924" s="278" t="s">
        <v>447</v>
      </c>
      <c r="I1924">
        <v>0.2</v>
      </c>
      <c r="J1924" s="278" t="s">
        <v>447</v>
      </c>
      <c r="K1924">
        <v>0.23</v>
      </c>
      <c r="L1924" s="278" t="s">
        <v>447</v>
      </c>
      <c r="M1924">
        <v>0.28999999999999998</v>
      </c>
      <c r="N1924" s="278" t="s">
        <v>447</v>
      </c>
      <c r="O1924">
        <v>0.36</v>
      </c>
      <c r="P1924" s="278" t="s">
        <v>447</v>
      </c>
      <c r="Q1924">
        <v>0.41</v>
      </c>
      <c r="R1924" s="278" t="s">
        <v>447</v>
      </c>
      <c r="S1924">
        <v>0.45</v>
      </c>
    </row>
    <row r="1925" spans="1:19">
      <c r="A1925" s="329">
        <v>42599</v>
      </c>
      <c r="B1925" s="278" t="s">
        <v>447</v>
      </c>
      <c r="C1925">
        <v>0.13</v>
      </c>
      <c r="D1925" s="278" t="s">
        <v>447</v>
      </c>
      <c r="E1925">
        <v>0.14000000000000001</v>
      </c>
      <c r="F1925" s="278" t="s">
        <v>447</v>
      </c>
      <c r="G1925">
        <v>0.15</v>
      </c>
      <c r="H1925" s="278" t="s">
        <v>447</v>
      </c>
      <c r="I1925">
        <v>0.2</v>
      </c>
      <c r="J1925" s="278" t="s">
        <v>447</v>
      </c>
      <c r="K1925">
        <v>0.23</v>
      </c>
      <c r="L1925" s="278" t="s">
        <v>447</v>
      </c>
      <c r="M1925">
        <v>0.28999999999999998</v>
      </c>
      <c r="N1925" s="278" t="s">
        <v>447</v>
      </c>
      <c r="O1925">
        <v>0.36</v>
      </c>
      <c r="P1925" s="278" t="s">
        <v>447</v>
      </c>
      <c r="Q1925">
        <v>0.41</v>
      </c>
      <c r="R1925" s="278" t="s">
        <v>447</v>
      </c>
      <c r="S1925">
        <v>0.45</v>
      </c>
    </row>
    <row r="1926" spans="1:19">
      <c r="A1926" s="329">
        <v>42600</v>
      </c>
      <c r="B1926" s="278" t="s">
        <v>447</v>
      </c>
      <c r="C1926">
        <v>0.13</v>
      </c>
      <c r="D1926" s="278" t="s">
        <v>447</v>
      </c>
      <c r="E1926">
        <v>0.14000000000000001</v>
      </c>
      <c r="F1926" s="278" t="s">
        <v>447</v>
      </c>
      <c r="G1926">
        <v>0.14000000000000001</v>
      </c>
      <c r="H1926" s="278" t="s">
        <v>447</v>
      </c>
      <c r="I1926">
        <v>0.2</v>
      </c>
      <c r="J1926" s="278" t="s">
        <v>447</v>
      </c>
      <c r="K1926">
        <v>0.23</v>
      </c>
      <c r="L1926" s="278" t="s">
        <v>447</v>
      </c>
      <c r="M1926">
        <v>0.28999999999999998</v>
      </c>
      <c r="N1926" s="278" t="s">
        <v>447</v>
      </c>
      <c r="O1926">
        <v>0.36</v>
      </c>
      <c r="P1926" s="278" t="s">
        <v>447</v>
      </c>
      <c r="Q1926">
        <v>0.41</v>
      </c>
      <c r="R1926" s="278" t="s">
        <v>447</v>
      </c>
      <c r="S1926">
        <v>0.45</v>
      </c>
    </row>
    <row r="1927" spans="1:19">
      <c r="A1927" s="329">
        <v>42601</v>
      </c>
      <c r="B1927" s="278" t="s">
        <v>447</v>
      </c>
      <c r="C1927">
        <v>0.13</v>
      </c>
      <c r="D1927" s="278" t="s">
        <v>447</v>
      </c>
      <c r="E1927">
        <v>0.14000000000000001</v>
      </c>
      <c r="F1927" s="278" t="s">
        <v>447</v>
      </c>
      <c r="G1927">
        <v>0.14000000000000001</v>
      </c>
      <c r="H1927" s="278" t="s">
        <v>447</v>
      </c>
      <c r="I1927">
        <v>0.2</v>
      </c>
      <c r="J1927" s="278" t="s">
        <v>447</v>
      </c>
      <c r="K1927">
        <v>0.23</v>
      </c>
      <c r="L1927" s="278" t="s">
        <v>447</v>
      </c>
      <c r="M1927">
        <v>0.28999999999999998</v>
      </c>
      <c r="N1927" s="278" t="s">
        <v>447</v>
      </c>
      <c r="O1927">
        <v>0.36</v>
      </c>
      <c r="P1927" s="278" t="s">
        <v>447</v>
      </c>
      <c r="Q1927">
        <v>0.41</v>
      </c>
      <c r="R1927" s="278" t="s">
        <v>447</v>
      </c>
      <c r="S1927">
        <v>0.45</v>
      </c>
    </row>
    <row r="1928" spans="1:19">
      <c r="A1928" s="329">
        <v>42604</v>
      </c>
      <c r="B1928" s="278" t="s">
        <v>447</v>
      </c>
      <c r="C1928">
        <v>0.13</v>
      </c>
      <c r="D1928" s="278" t="s">
        <v>447</v>
      </c>
      <c r="E1928">
        <v>0.14000000000000001</v>
      </c>
      <c r="F1928" s="278" t="s">
        <v>447</v>
      </c>
      <c r="G1928">
        <v>0.14000000000000001</v>
      </c>
      <c r="H1928" s="278" t="s">
        <v>447</v>
      </c>
      <c r="I1928">
        <v>0.2</v>
      </c>
      <c r="J1928" s="278" t="s">
        <v>447</v>
      </c>
      <c r="K1928">
        <v>0.23</v>
      </c>
      <c r="L1928" s="278" t="s">
        <v>447</v>
      </c>
      <c r="M1928">
        <v>0.28999999999999998</v>
      </c>
      <c r="N1928" s="278" t="s">
        <v>447</v>
      </c>
      <c r="O1928">
        <v>0.36</v>
      </c>
      <c r="P1928" s="278" t="s">
        <v>447</v>
      </c>
      <c r="Q1928">
        <v>0.41</v>
      </c>
      <c r="R1928" s="278" t="s">
        <v>447</v>
      </c>
      <c r="S1928">
        <v>0.45</v>
      </c>
    </row>
    <row r="1929" spans="1:19">
      <c r="A1929" s="329">
        <v>42605</v>
      </c>
      <c r="B1929" s="278" t="s">
        <v>447</v>
      </c>
      <c r="C1929">
        <v>0.13</v>
      </c>
      <c r="D1929" s="278" t="s">
        <v>447</v>
      </c>
      <c r="E1929">
        <v>0.14000000000000001</v>
      </c>
      <c r="F1929" s="278" t="s">
        <v>447</v>
      </c>
      <c r="G1929">
        <v>0.15</v>
      </c>
      <c r="H1929" s="278" t="s">
        <v>447</v>
      </c>
      <c r="I1929">
        <v>0.2</v>
      </c>
      <c r="J1929" s="278" t="s">
        <v>447</v>
      </c>
      <c r="K1929">
        <v>0.23</v>
      </c>
      <c r="L1929" s="278" t="s">
        <v>447</v>
      </c>
      <c r="M1929">
        <v>0.28999999999999998</v>
      </c>
      <c r="N1929" s="278" t="s">
        <v>447</v>
      </c>
      <c r="O1929">
        <v>0.36</v>
      </c>
      <c r="P1929" s="278" t="s">
        <v>447</v>
      </c>
      <c r="Q1929">
        <v>0.41</v>
      </c>
      <c r="R1929" s="278" t="s">
        <v>447</v>
      </c>
      <c r="S1929">
        <v>0.45</v>
      </c>
    </row>
    <row r="1930" spans="1:19">
      <c r="A1930" s="329">
        <v>42606</v>
      </c>
      <c r="B1930" s="278" t="s">
        <v>447</v>
      </c>
      <c r="C1930">
        <v>0.13</v>
      </c>
      <c r="D1930" s="278" t="s">
        <v>447</v>
      </c>
      <c r="E1930">
        <v>0.14000000000000001</v>
      </c>
      <c r="F1930" s="278" t="s">
        <v>447</v>
      </c>
      <c r="G1930">
        <v>0.15</v>
      </c>
      <c r="H1930" s="278" t="s">
        <v>447</v>
      </c>
      <c r="I1930">
        <v>0.2</v>
      </c>
      <c r="J1930" s="278" t="s">
        <v>447</v>
      </c>
      <c r="K1930">
        <v>0.23</v>
      </c>
      <c r="L1930" s="278" t="s">
        <v>447</v>
      </c>
      <c r="M1930">
        <v>0.28999999999999998</v>
      </c>
      <c r="N1930" s="278" t="s">
        <v>447</v>
      </c>
      <c r="O1930">
        <v>0.36</v>
      </c>
      <c r="P1930" s="278" t="s">
        <v>447</v>
      </c>
      <c r="Q1930">
        <v>0.41</v>
      </c>
      <c r="R1930" s="278" t="s">
        <v>447</v>
      </c>
      <c r="S1930">
        <v>0.45</v>
      </c>
    </row>
    <row r="1931" spans="1:19">
      <c r="A1931" s="329">
        <v>42607</v>
      </c>
      <c r="B1931" s="278" t="s">
        <v>447</v>
      </c>
      <c r="C1931">
        <v>0.13</v>
      </c>
      <c r="D1931" s="278" t="s">
        <v>447</v>
      </c>
      <c r="E1931">
        <v>0.14000000000000001</v>
      </c>
      <c r="F1931" s="278" t="s">
        <v>447</v>
      </c>
      <c r="G1931">
        <v>0.15</v>
      </c>
      <c r="H1931" s="278" t="s">
        <v>447</v>
      </c>
      <c r="I1931">
        <v>0.2</v>
      </c>
      <c r="J1931" s="278" t="s">
        <v>447</v>
      </c>
      <c r="K1931">
        <v>0.23</v>
      </c>
      <c r="L1931" s="278" t="s">
        <v>447</v>
      </c>
      <c r="M1931">
        <v>0.28999999999999998</v>
      </c>
      <c r="N1931" s="278" t="s">
        <v>447</v>
      </c>
      <c r="O1931">
        <v>0.36</v>
      </c>
      <c r="P1931" s="278" t="s">
        <v>447</v>
      </c>
      <c r="Q1931">
        <v>0.41</v>
      </c>
      <c r="R1931" s="278" t="s">
        <v>447</v>
      </c>
      <c r="S1931">
        <v>0.45</v>
      </c>
    </row>
    <row r="1932" spans="1:19">
      <c r="A1932" s="329">
        <v>42608</v>
      </c>
      <c r="B1932" s="278" t="s">
        <v>447</v>
      </c>
      <c r="C1932">
        <v>0.13</v>
      </c>
      <c r="D1932" s="278" t="s">
        <v>447</v>
      </c>
      <c r="E1932">
        <v>0.14000000000000001</v>
      </c>
      <c r="F1932" s="278" t="s">
        <v>447</v>
      </c>
      <c r="G1932">
        <v>0.15</v>
      </c>
      <c r="H1932" s="278" t="s">
        <v>447</v>
      </c>
      <c r="I1932">
        <v>0.2</v>
      </c>
      <c r="J1932" s="278" t="s">
        <v>447</v>
      </c>
      <c r="K1932">
        <v>0.23</v>
      </c>
      <c r="L1932" s="278" t="s">
        <v>447</v>
      </c>
      <c r="M1932">
        <v>0.28999999999999998</v>
      </c>
      <c r="N1932" s="278" t="s">
        <v>447</v>
      </c>
      <c r="O1932">
        <v>0.36</v>
      </c>
      <c r="P1932" s="278" t="s">
        <v>447</v>
      </c>
      <c r="Q1932">
        <v>0.41</v>
      </c>
      <c r="R1932" s="278" t="s">
        <v>447</v>
      </c>
      <c r="S1932">
        <v>0.45</v>
      </c>
    </row>
    <row r="1933" spans="1:19">
      <c r="A1933" s="329">
        <v>42611</v>
      </c>
      <c r="B1933" s="278" t="s">
        <v>447</v>
      </c>
      <c r="C1933">
        <v>0.13</v>
      </c>
      <c r="D1933" s="278" t="s">
        <v>447</v>
      </c>
      <c r="E1933">
        <v>0.14000000000000001</v>
      </c>
      <c r="F1933" s="278" t="s">
        <v>447</v>
      </c>
      <c r="G1933">
        <v>0.15</v>
      </c>
      <c r="H1933" s="278" t="s">
        <v>447</v>
      </c>
      <c r="I1933">
        <v>0.2</v>
      </c>
      <c r="J1933" s="278" t="s">
        <v>447</v>
      </c>
      <c r="K1933">
        <v>0.23</v>
      </c>
      <c r="L1933" s="278" t="s">
        <v>447</v>
      </c>
      <c r="M1933">
        <v>0.28999999999999998</v>
      </c>
      <c r="N1933" s="278" t="s">
        <v>447</v>
      </c>
      <c r="O1933">
        <v>0.36</v>
      </c>
      <c r="P1933" s="278" t="s">
        <v>447</v>
      </c>
      <c r="Q1933">
        <v>0.41</v>
      </c>
      <c r="R1933" s="278" t="s">
        <v>447</v>
      </c>
      <c r="S1933">
        <v>0.45</v>
      </c>
    </row>
    <row r="1934" spans="1:19">
      <c r="A1934" s="329">
        <v>42612</v>
      </c>
      <c r="B1934" s="278" t="s">
        <v>447</v>
      </c>
      <c r="C1934">
        <v>0.13</v>
      </c>
      <c r="D1934" s="278" t="s">
        <v>447</v>
      </c>
      <c r="E1934">
        <v>0.14000000000000001</v>
      </c>
      <c r="F1934" s="278" t="s">
        <v>447</v>
      </c>
      <c r="G1934">
        <v>0.15</v>
      </c>
      <c r="H1934" s="278" t="s">
        <v>447</v>
      </c>
      <c r="I1934">
        <v>0.2</v>
      </c>
      <c r="J1934" s="278" t="s">
        <v>447</v>
      </c>
      <c r="K1934">
        <v>0.23</v>
      </c>
      <c r="L1934" s="278" t="s">
        <v>447</v>
      </c>
      <c r="M1934">
        <v>0.28999999999999998</v>
      </c>
      <c r="N1934" s="278" t="s">
        <v>447</v>
      </c>
      <c r="O1934">
        <v>0.36</v>
      </c>
      <c r="P1934" s="278" t="s">
        <v>447</v>
      </c>
      <c r="Q1934">
        <v>0.41</v>
      </c>
      <c r="R1934" s="278" t="s">
        <v>447</v>
      </c>
      <c r="S1934">
        <v>0.45</v>
      </c>
    </row>
    <row r="1935" spans="1:19">
      <c r="A1935" s="329">
        <v>42613</v>
      </c>
      <c r="B1935" s="278" t="s">
        <v>447</v>
      </c>
      <c r="C1935">
        <v>0.13</v>
      </c>
      <c r="D1935" s="278" t="s">
        <v>447</v>
      </c>
      <c r="E1935">
        <v>0.14000000000000001</v>
      </c>
      <c r="F1935" s="278" t="s">
        <v>447</v>
      </c>
      <c r="G1935">
        <v>0.15</v>
      </c>
      <c r="H1935" s="278" t="s">
        <v>447</v>
      </c>
      <c r="I1935">
        <v>0.2</v>
      </c>
      <c r="J1935" s="278" t="s">
        <v>447</v>
      </c>
      <c r="K1935">
        <v>0.23</v>
      </c>
      <c r="L1935" s="278" t="s">
        <v>447</v>
      </c>
      <c r="M1935">
        <v>0.28999999999999998</v>
      </c>
      <c r="N1935" s="278" t="s">
        <v>447</v>
      </c>
      <c r="O1935">
        <v>0.36</v>
      </c>
      <c r="P1935" s="278" t="s">
        <v>447</v>
      </c>
      <c r="Q1935">
        <v>0.41</v>
      </c>
      <c r="R1935" s="278" t="s">
        <v>447</v>
      </c>
      <c r="S1935">
        <v>0.45</v>
      </c>
    </row>
    <row r="1936" spans="1:19">
      <c r="A1936" s="329">
        <v>42614</v>
      </c>
      <c r="B1936" s="278" t="s">
        <v>447</v>
      </c>
      <c r="C1936">
        <v>0.13</v>
      </c>
      <c r="D1936" s="278" t="s">
        <v>447</v>
      </c>
      <c r="E1936">
        <v>0.14000000000000001</v>
      </c>
      <c r="F1936" s="278" t="s">
        <v>447</v>
      </c>
      <c r="G1936">
        <v>0.15</v>
      </c>
      <c r="H1936" s="278" t="s">
        <v>447</v>
      </c>
      <c r="I1936">
        <v>0.2</v>
      </c>
      <c r="J1936" s="278" t="s">
        <v>447</v>
      </c>
      <c r="K1936">
        <v>0.23</v>
      </c>
      <c r="L1936" s="278" t="s">
        <v>447</v>
      </c>
      <c r="M1936">
        <v>0.28999999999999998</v>
      </c>
      <c r="N1936" s="278" t="s">
        <v>447</v>
      </c>
      <c r="O1936">
        <v>0.36</v>
      </c>
      <c r="P1936" s="278" t="s">
        <v>447</v>
      </c>
      <c r="Q1936">
        <v>0.41</v>
      </c>
      <c r="R1936" s="278" t="s">
        <v>447</v>
      </c>
      <c r="S1936">
        <v>0.45</v>
      </c>
    </row>
    <row r="1937" spans="1:19">
      <c r="A1937" s="329">
        <v>42615</v>
      </c>
      <c r="B1937" s="278" t="s">
        <v>447</v>
      </c>
      <c r="C1937">
        <v>0.13</v>
      </c>
      <c r="D1937" s="278" t="s">
        <v>447</v>
      </c>
      <c r="E1937">
        <v>0.14000000000000001</v>
      </c>
      <c r="F1937" s="278" t="s">
        <v>447</v>
      </c>
      <c r="G1937">
        <v>0.15</v>
      </c>
      <c r="H1937" s="278" t="s">
        <v>447</v>
      </c>
      <c r="I1937">
        <v>0.2</v>
      </c>
      <c r="J1937" s="278" t="s">
        <v>447</v>
      </c>
      <c r="K1937">
        <v>0.23</v>
      </c>
      <c r="L1937" s="278" t="s">
        <v>447</v>
      </c>
      <c r="M1937">
        <v>0.28999999999999998</v>
      </c>
      <c r="N1937" s="278" t="s">
        <v>447</v>
      </c>
      <c r="O1937">
        <v>0.36</v>
      </c>
      <c r="P1937" s="278" t="s">
        <v>447</v>
      </c>
      <c r="Q1937">
        <v>0.41</v>
      </c>
      <c r="R1937" s="278" t="s">
        <v>447</v>
      </c>
      <c r="S1937">
        <v>0.45</v>
      </c>
    </row>
    <row r="1938" spans="1:19">
      <c r="A1938" s="329">
        <v>42618</v>
      </c>
      <c r="B1938" s="278" t="s">
        <v>447</v>
      </c>
      <c r="C1938">
        <v>0.13</v>
      </c>
      <c r="D1938" s="278" t="s">
        <v>447</v>
      </c>
      <c r="E1938">
        <v>0.14000000000000001</v>
      </c>
      <c r="F1938" s="278" t="s">
        <v>447</v>
      </c>
      <c r="G1938">
        <v>0.15</v>
      </c>
      <c r="H1938" s="278" t="s">
        <v>447</v>
      </c>
      <c r="I1938">
        <v>0.2</v>
      </c>
      <c r="J1938" s="278" t="s">
        <v>447</v>
      </c>
      <c r="K1938">
        <v>0.23</v>
      </c>
      <c r="L1938" s="278" t="s">
        <v>447</v>
      </c>
      <c r="M1938">
        <v>0.28999999999999998</v>
      </c>
      <c r="N1938" s="278" t="s">
        <v>447</v>
      </c>
      <c r="O1938">
        <v>0.36</v>
      </c>
      <c r="P1938" s="278" t="s">
        <v>447</v>
      </c>
      <c r="Q1938">
        <v>0.41</v>
      </c>
      <c r="R1938" s="278" t="s">
        <v>447</v>
      </c>
      <c r="S1938">
        <v>0.45</v>
      </c>
    </row>
    <row r="1939" spans="1:19">
      <c r="A1939" s="329">
        <v>42619</v>
      </c>
      <c r="B1939" s="278" t="s">
        <v>447</v>
      </c>
      <c r="C1939">
        <v>0.13</v>
      </c>
      <c r="D1939" s="278" t="s">
        <v>447</v>
      </c>
      <c r="E1939">
        <v>0.14000000000000001</v>
      </c>
      <c r="F1939" s="278" t="s">
        <v>447</v>
      </c>
      <c r="G1939">
        <v>0.15</v>
      </c>
      <c r="H1939" s="278" t="s">
        <v>447</v>
      </c>
      <c r="I1939">
        <v>0.2</v>
      </c>
      <c r="J1939" s="278" t="s">
        <v>447</v>
      </c>
      <c r="K1939">
        <v>0.23</v>
      </c>
      <c r="L1939" s="278" t="s">
        <v>447</v>
      </c>
      <c r="M1939">
        <v>0.28999999999999998</v>
      </c>
      <c r="N1939" s="278" t="s">
        <v>447</v>
      </c>
      <c r="O1939">
        <v>0.36</v>
      </c>
      <c r="P1939" s="278" t="s">
        <v>447</v>
      </c>
      <c r="Q1939">
        <v>0.41</v>
      </c>
      <c r="R1939" s="278" t="s">
        <v>447</v>
      </c>
      <c r="S1939">
        <v>0.45</v>
      </c>
    </row>
    <row r="1940" spans="1:19">
      <c r="A1940" s="329">
        <v>42620</v>
      </c>
      <c r="B1940" s="278" t="s">
        <v>447</v>
      </c>
      <c r="C1940">
        <v>0.13</v>
      </c>
      <c r="D1940" s="278" t="s">
        <v>447</v>
      </c>
      <c r="E1940">
        <v>0.14000000000000001</v>
      </c>
      <c r="F1940" s="278" t="s">
        <v>447</v>
      </c>
      <c r="G1940">
        <v>0.15</v>
      </c>
      <c r="H1940" s="278" t="s">
        <v>447</v>
      </c>
      <c r="I1940">
        <v>0.2</v>
      </c>
      <c r="J1940" s="278" t="s">
        <v>447</v>
      </c>
      <c r="K1940">
        <v>0.23</v>
      </c>
      <c r="L1940" s="278" t="s">
        <v>447</v>
      </c>
      <c r="M1940">
        <v>0.28999999999999998</v>
      </c>
      <c r="N1940" s="278" t="s">
        <v>447</v>
      </c>
      <c r="O1940">
        <v>0.36</v>
      </c>
      <c r="P1940" s="278" t="s">
        <v>447</v>
      </c>
      <c r="Q1940">
        <v>0.41</v>
      </c>
      <c r="R1940" s="278" t="s">
        <v>447</v>
      </c>
      <c r="S1940">
        <v>0.45</v>
      </c>
    </row>
    <row r="1941" spans="1:19">
      <c r="A1941" s="329">
        <v>42621</v>
      </c>
      <c r="B1941" s="278" t="s">
        <v>447</v>
      </c>
      <c r="C1941">
        <v>0.13</v>
      </c>
      <c r="D1941" s="278" t="s">
        <v>447</v>
      </c>
      <c r="E1941">
        <v>0.14000000000000001</v>
      </c>
      <c r="F1941" s="278" t="s">
        <v>447</v>
      </c>
      <c r="G1941">
        <v>0.15</v>
      </c>
      <c r="H1941" s="278" t="s">
        <v>447</v>
      </c>
      <c r="I1941">
        <v>0.2</v>
      </c>
      <c r="J1941" s="278" t="s">
        <v>447</v>
      </c>
      <c r="K1941">
        <v>0.23</v>
      </c>
      <c r="L1941" s="278" t="s">
        <v>447</v>
      </c>
      <c r="M1941">
        <v>0.28999999999999998</v>
      </c>
      <c r="N1941" s="278" t="s">
        <v>447</v>
      </c>
      <c r="O1941">
        <v>0.36</v>
      </c>
      <c r="P1941" s="278" t="s">
        <v>447</v>
      </c>
      <c r="Q1941">
        <v>0.41</v>
      </c>
      <c r="R1941" s="278" t="s">
        <v>447</v>
      </c>
      <c r="S1941">
        <v>0.45</v>
      </c>
    </row>
    <row r="1942" spans="1:19">
      <c r="A1942" s="329">
        <v>42622</v>
      </c>
      <c r="B1942" s="278" t="s">
        <v>447</v>
      </c>
      <c r="C1942">
        <v>0.13</v>
      </c>
      <c r="D1942" s="278" t="s">
        <v>447</v>
      </c>
      <c r="E1942">
        <v>0.14000000000000001</v>
      </c>
      <c r="F1942" s="278" t="s">
        <v>447</v>
      </c>
      <c r="G1942">
        <v>0.15</v>
      </c>
      <c r="H1942" s="278" t="s">
        <v>447</v>
      </c>
      <c r="I1942">
        <v>0.2</v>
      </c>
      <c r="J1942" s="278" t="s">
        <v>447</v>
      </c>
      <c r="K1942">
        <v>0.23</v>
      </c>
      <c r="L1942" s="278" t="s">
        <v>447</v>
      </c>
      <c r="M1942">
        <v>0.28999999999999998</v>
      </c>
      <c r="N1942" s="278" t="s">
        <v>447</v>
      </c>
      <c r="O1942">
        <v>0.36</v>
      </c>
      <c r="P1942" s="278" t="s">
        <v>447</v>
      </c>
      <c r="Q1942">
        <v>0.41</v>
      </c>
      <c r="R1942" s="278" t="s">
        <v>447</v>
      </c>
      <c r="S1942">
        <v>0.45</v>
      </c>
    </row>
    <row r="1943" spans="1:19">
      <c r="A1943" s="329">
        <v>42625</v>
      </c>
      <c r="B1943" s="278" t="s">
        <v>447</v>
      </c>
      <c r="C1943">
        <v>0.13</v>
      </c>
      <c r="D1943" s="278" t="s">
        <v>447</v>
      </c>
      <c r="E1943">
        <v>0.14000000000000001</v>
      </c>
      <c r="F1943" s="278" t="s">
        <v>447</v>
      </c>
      <c r="G1943">
        <v>0.15</v>
      </c>
      <c r="H1943" s="278" t="s">
        <v>447</v>
      </c>
      <c r="I1943">
        <v>0.2</v>
      </c>
      <c r="J1943" s="278" t="s">
        <v>447</v>
      </c>
      <c r="K1943">
        <v>0.23</v>
      </c>
      <c r="L1943" s="278" t="s">
        <v>447</v>
      </c>
      <c r="M1943">
        <v>0.28999999999999998</v>
      </c>
      <c r="N1943" s="278" t="s">
        <v>447</v>
      </c>
      <c r="O1943">
        <v>0.36</v>
      </c>
      <c r="P1943" s="278" t="s">
        <v>447</v>
      </c>
      <c r="Q1943">
        <v>0.41</v>
      </c>
      <c r="R1943" s="278" t="s">
        <v>447</v>
      </c>
      <c r="S1943">
        <v>0.45</v>
      </c>
    </row>
    <row r="1944" spans="1:19">
      <c r="A1944" s="329">
        <v>42626</v>
      </c>
      <c r="B1944" s="278" t="s">
        <v>447</v>
      </c>
      <c r="C1944">
        <v>0.13</v>
      </c>
      <c r="D1944" s="278" t="s">
        <v>447</v>
      </c>
      <c r="E1944">
        <v>0.14000000000000001</v>
      </c>
      <c r="F1944" s="278" t="s">
        <v>447</v>
      </c>
      <c r="G1944">
        <v>0.15</v>
      </c>
      <c r="H1944" s="278" t="s">
        <v>447</v>
      </c>
      <c r="I1944">
        <v>0.2</v>
      </c>
      <c r="J1944" s="278" t="s">
        <v>447</v>
      </c>
      <c r="K1944">
        <v>0.23</v>
      </c>
      <c r="L1944" s="278" t="s">
        <v>447</v>
      </c>
      <c r="M1944">
        <v>0.28999999999999998</v>
      </c>
      <c r="N1944" s="278" t="s">
        <v>447</v>
      </c>
      <c r="O1944">
        <v>0.36</v>
      </c>
      <c r="P1944" s="278" t="s">
        <v>447</v>
      </c>
      <c r="Q1944">
        <v>0.41</v>
      </c>
      <c r="R1944" s="278" t="s">
        <v>447</v>
      </c>
      <c r="S1944">
        <v>0.45</v>
      </c>
    </row>
    <row r="1945" spans="1:19">
      <c r="A1945" s="329">
        <v>42627</v>
      </c>
      <c r="B1945" s="278" t="s">
        <v>447</v>
      </c>
      <c r="C1945">
        <v>0.13</v>
      </c>
      <c r="D1945" s="278" t="s">
        <v>447</v>
      </c>
      <c r="E1945">
        <v>0.14000000000000001</v>
      </c>
      <c r="F1945" s="278" t="s">
        <v>447</v>
      </c>
      <c r="G1945">
        <v>0.15</v>
      </c>
      <c r="H1945" s="278" t="s">
        <v>447</v>
      </c>
      <c r="I1945">
        <v>0.2</v>
      </c>
      <c r="J1945" s="278" t="s">
        <v>447</v>
      </c>
      <c r="K1945">
        <v>0.23</v>
      </c>
      <c r="L1945" s="278" t="s">
        <v>447</v>
      </c>
      <c r="M1945">
        <v>0.28999999999999998</v>
      </c>
      <c r="N1945" s="278" t="s">
        <v>447</v>
      </c>
      <c r="O1945">
        <v>0.36</v>
      </c>
      <c r="P1945" s="278" t="s">
        <v>447</v>
      </c>
      <c r="Q1945">
        <v>0.41</v>
      </c>
      <c r="R1945" s="278" t="s">
        <v>447</v>
      </c>
      <c r="S1945">
        <v>0.45</v>
      </c>
    </row>
    <row r="1946" spans="1:19">
      <c r="A1946" s="329">
        <v>42628</v>
      </c>
      <c r="B1946" s="278" t="s">
        <v>447</v>
      </c>
      <c r="C1946">
        <v>0.13</v>
      </c>
      <c r="D1946" s="278" t="s">
        <v>447</v>
      </c>
      <c r="E1946">
        <v>0.14000000000000001</v>
      </c>
      <c r="F1946" s="278" t="s">
        <v>447</v>
      </c>
      <c r="G1946">
        <v>0.15</v>
      </c>
      <c r="H1946" s="278" t="s">
        <v>447</v>
      </c>
      <c r="I1946">
        <v>0.2</v>
      </c>
      <c r="J1946" s="278" t="s">
        <v>447</v>
      </c>
      <c r="K1946">
        <v>0.23</v>
      </c>
      <c r="L1946" s="278" t="s">
        <v>447</v>
      </c>
      <c r="M1946">
        <v>0.28999999999999998</v>
      </c>
      <c r="N1946" s="278" t="s">
        <v>447</v>
      </c>
      <c r="O1946">
        <v>0.36</v>
      </c>
      <c r="P1946" s="278" t="s">
        <v>447</v>
      </c>
      <c r="Q1946">
        <v>0.41</v>
      </c>
      <c r="R1946" s="278" t="s">
        <v>447</v>
      </c>
      <c r="S1946">
        <v>0.45</v>
      </c>
    </row>
    <row r="1947" spans="1:19">
      <c r="A1947" s="329">
        <v>42629</v>
      </c>
      <c r="B1947" s="278" t="s">
        <v>447</v>
      </c>
      <c r="C1947">
        <v>0.13</v>
      </c>
      <c r="D1947" s="278" t="s">
        <v>447</v>
      </c>
      <c r="E1947">
        <v>0.14000000000000001</v>
      </c>
      <c r="F1947" s="278" t="s">
        <v>447</v>
      </c>
      <c r="G1947">
        <v>0.15</v>
      </c>
      <c r="H1947" s="278" t="s">
        <v>447</v>
      </c>
      <c r="I1947">
        <v>0.2</v>
      </c>
      <c r="J1947" s="278" t="s">
        <v>447</v>
      </c>
      <c r="K1947">
        <v>0.23</v>
      </c>
      <c r="L1947" s="278" t="s">
        <v>447</v>
      </c>
      <c r="M1947">
        <v>0.28999999999999998</v>
      </c>
      <c r="N1947" s="278" t="s">
        <v>447</v>
      </c>
      <c r="O1947">
        <v>0.36</v>
      </c>
      <c r="P1947" s="278" t="s">
        <v>447</v>
      </c>
      <c r="Q1947">
        <v>0.41</v>
      </c>
      <c r="R1947" s="278" t="s">
        <v>447</v>
      </c>
      <c r="S1947">
        <v>0.45</v>
      </c>
    </row>
    <row r="1948" spans="1:19">
      <c r="A1948" s="329">
        <v>42632</v>
      </c>
      <c r="B1948" s="278" t="s">
        <v>447</v>
      </c>
      <c r="C1948">
        <v>0.13</v>
      </c>
      <c r="D1948" s="278" t="s">
        <v>447</v>
      </c>
      <c r="E1948">
        <v>0.14000000000000001</v>
      </c>
      <c r="F1948" s="278" t="s">
        <v>447</v>
      </c>
      <c r="G1948">
        <v>0.15</v>
      </c>
      <c r="H1948" s="278" t="s">
        <v>447</v>
      </c>
      <c r="I1948">
        <v>0.2</v>
      </c>
      <c r="J1948" s="278" t="s">
        <v>447</v>
      </c>
      <c r="K1948">
        <v>0.23</v>
      </c>
      <c r="L1948" s="278" t="s">
        <v>447</v>
      </c>
      <c r="M1948">
        <v>0.28999999999999998</v>
      </c>
      <c r="N1948" s="278" t="s">
        <v>447</v>
      </c>
      <c r="O1948">
        <v>0.36</v>
      </c>
      <c r="P1948" s="278" t="s">
        <v>447</v>
      </c>
      <c r="Q1948">
        <v>0.41</v>
      </c>
      <c r="R1948" s="278" t="s">
        <v>447</v>
      </c>
      <c r="S1948">
        <v>0.45</v>
      </c>
    </row>
    <row r="1949" spans="1:19">
      <c r="A1949" s="329">
        <v>42633</v>
      </c>
      <c r="B1949" s="278" t="s">
        <v>447</v>
      </c>
      <c r="C1949">
        <v>0.13</v>
      </c>
      <c r="D1949" s="278" t="s">
        <v>447</v>
      </c>
      <c r="E1949">
        <v>0.14000000000000001</v>
      </c>
      <c r="F1949" s="278" t="s">
        <v>447</v>
      </c>
      <c r="G1949">
        <v>0.15</v>
      </c>
      <c r="H1949" s="278" t="s">
        <v>447</v>
      </c>
      <c r="I1949">
        <v>0.2</v>
      </c>
      <c r="J1949" s="278" t="s">
        <v>447</v>
      </c>
      <c r="K1949">
        <v>0.23</v>
      </c>
      <c r="L1949" s="278" t="s">
        <v>447</v>
      </c>
      <c r="M1949">
        <v>0.28999999999999998</v>
      </c>
      <c r="N1949" s="278" t="s">
        <v>447</v>
      </c>
      <c r="O1949">
        <v>0.36</v>
      </c>
      <c r="P1949" s="278" t="s">
        <v>447</v>
      </c>
      <c r="Q1949">
        <v>0.41</v>
      </c>
      <c r="R1949" s="278" t="s">
        <v>447</v>
      </c>
      <c r="S1949">
        <v>0.45</v>
      </c>
    </row>
    <row r="1950" spans="1:19">
      <c r="A1950" s="329">
        <v>42634</v>
      </c>
      <c r="B1950" s="278" t="s">
        <v>447</v>
      </c>
      <c r="C1950">
        <v>0.13</v>
      </c>
      <c r="D1950" s="278" t="s">
        <v>447</v>
      </c>
      <c r="E1950">
        <v>0.14000000000000001</v>
      </c>
      <c r="F1950" s="278" t="s">
        <v>447</v>
      </c>
      <c r="G1950">
        <v>0.15</v>
      </c>
      <c r="H1950" s="278" t="s">
        <v>447</v>
      </c>
      <c r="I1950">
        <v>0.2</v>
      </c>
      <c r="J1950" s="278" t="s">
        <v>447</v>
      </c>
      <c r="K1950">
        <v>0.23</v>
      </c>
      <c r="L1950" s="278" t="s">
        <v>447</v>
      </c>
      <c r="M1950">
        <v>0.28999999999999998</v>
      </c>
      <c r="N1950" s="278" t="s">
        <v>447</v>
      </c>
      <c r="O1950">
        <v>0.36</v>
      </c>
      <c r="P1950" s="278" t="s">
        <v>447</v>
      </c>
      <c r="Q1950">
        <v>0.41</v>
      </c>
      <c r="R1950" s="278" t="s">
        <v>447</v>
      </c>
      <c r="S1950">
        <v>0.45</v>
      </c>
    </row>
    <row r="1951" spans="1:19">
      <c r="A1951" s="329">
        <v>42635</v>
      </c>
      <c r="B1951" s="278" t="s">
        <v>447</v>
      </c>
      <c r="C1951">
        <v>0.13</v>
      </c>
      <c r="D1951" s="278" t="s">
        <v>447</v>
      </c>
      <c r="E1951">
        <v>0.14000000000000001</v>
      </c>
      <c r="F1951" s="278" t="s">
        <v>447</v>
      </c>
      <c r="G1951">
        <v>0.15</v>
      </c>
      <c r="H1951" s="278" t="s">
        <v>447</v>
      </c>
      <c r="I1951">
        <v>0.2</v>
      </c>
      <c r="J1951" s="278" t="s">
        <v>447</v>
      </c>
      <c r="K1951">
        <v>0.23</v>
      </c>
      <c r="L1951" s="278" t="s">
        <v>447</v>
      </c>
      <c r="M1951">
        <v>0.28999999999999998</v>
      </c>
      <c r="N1951" s="278" t="s">
        <v>447</v>
      </c>
      <c r="O1951">
        <v>0.36</v>
      </c>
      <c r="P1951" s="278" t="s">
        <v>447</v>
      </c>
      <c r="Q1951">
        <v>0.41</v>
      </c>
      <c r="R1951" s="278" t="s">
        <v>447</v>
      </c>
      <c r="S1951">
        <v>0.45</v>
      </c>
    </row>
    <row r="1952" spans="1:19">
      <c r="A1952" s="329">
        <v>42636</v>
      </c>
      <c r="B1952" s="278" t="s">
        <v>447</v>
      </c>
      <c r="C1952">
        <v>0.13</v>
      </c>
      <c r="D1952" s="278" t="s">
        <v>447</v>
      </c>
      <c r="E1952">
        <v>0.14000000000000001</v>
      </c>
      <c r="F1952" s="278" t="s">
        <v>447</v>
      </c>
      <c r="G1952">
        <v>0.15</v>
      </c>
      <c r="H1952" s="278" t="s">
        <v>447</v>
      </c>
      <c r="I1952">
        <v>0.2</v>
      </c>
      <c r="J1952" s="278" t="s">
        <v>447</v>
      </c>
      <c r="K1952">
        <v>0.23</v>
      </c>
      <c r="L1952" s="278" t="s">
        <v>447</v>
      </c>
      <c r="M1952">
        <v>0.28999999999999998</v>
      </c>
      <c r="N1952" s="278" t="s">
        <v>447</v>
      </c>
      <c r="O1952">
        <v>0.36</v>
      </c>
      <c r="P1952" s="278" t="s">
        <v>447</v>
      </c>
      <c r="Q1952">
        <v>0.41</v>
      </c>
      <c r="R1952" s="278" t="s">
        <v>447</v>
      </c>
      <c r="S1952">
        <v>0.45</v>
      </c>
    </row>
    <row r="1953" spans="1:19">
      <c r="A1953" s="329">
        <v>42639</v>
      </c>
      <c r="B1953" s="278" t="s">
        <v>447</v>
      </c>
      <c r="C1953">
        <v>0.13</v>
      </c>
      <c r="D1953" s="278" t="s">
        <v>447</v>
      </c>
      <c r="E1953">
        <v>0.14000000000000001</v>
      </c>
      <c r="F1953" s="278" t="s">
        <v>447</v>
      </c>
      <c r="G1953">
        <v>0.15</v>
      </c>
      <c r="H1953" s="278" t="s">
        <v>447</v>
      </c>
      <c r="I1953">
        <v>0.2</v>
      </c>
      <c r="J1953" s="278" t="s">
        <v>447</v>
      </c>
      <c r="K1953">
        <v>0.23</v>
      </c>
      <c r="L1953" s="278" t="s">
        <v>447</v>
      </c>
      <c r="M1953">
        <v>0.28999999999999998</v>
      </c>
      <c r="N1953" s="278" t="s">
        <v>447</v>
      </c>
      <c r="O1953">
        <v>0.36</v>
      </c>
      <c r="P1953" s="278" t="s">
        <v>447</v>
      </c>
      <c r="Q1953">
        <v>0.41</v>
      </c>
      <c r="R1953" s="278" t="s">
        <v>447</v>
      </c>
      <c r="S1953">
        <v>0.45</v>
      </c>
    </row>
    <row r="1954" spans="1:19">
      <c r="A1954" s="329">
        <v>42640</v>
      </c>
      <c r="B1954" s="278" t="s">
        <v>447</v>
      </c>
      <c r="C1954">
        <v>0.13</v>
      </c>
      <c r="D1954" s="278" t="s">
        <v>447</v>
      </c>
      <c r="E1954">
        <v>0.14000000000000001</v>
      </c>
      <c r="F1954" s="278" t="s">
        <v>447</v>
      </c>
      <c r="G1954">
        <v>0.15</v>
      </c>
      <c r="H1954" s="278" t="s">
        <v>447</v>
      </c>
      <c r="I1954">
        <v>0.2</v>
      </c>
      <c r="J1954" s="278" t="s">
        <v>447</v>
      </c>
      <c r="K1954">
        <v>0.23</v>
      </c>
      <c r="L1954" s="278" t="s">
        <v>447</v>
      </c>
      <c r="M1954">
        <v>0.28999999999999998</v>
      </c>
      <c r="N1954" s="278" t="s">
        <v>447</v>
      </c>
      <c r="O1954">
        <v>0.36</v>
      </c>
      <c r="P1954" s="278" t="s">
        <v>447</v>
      </c>
      <c r="Q1954">
        <v>0.41</v>
      </c>
      <c r="R1954" s="278" t="s">
        <v>447</v>
      </c>
      <c r="S1954">
        <v>0.45</v>
      </c>
    </row>
    <row r="1955" spans="1:19">
      <c r="A1955" s="329">
        <v>42642</v>
      </c>
      <c r="B1955" s="278" t="s">
        <v>447</v>
      </c>
      <c r="C1955">
        <v>0.13</v>
      </c>
      <c r="D1955" s="278" t="s">
        <v>447</v>
      </c>
      <c r="E1955">
        <v>0.14000000000000001</v>
      </c>
      <c r="F1955" s="278" t="s">
        <v>447</v>
      </c>
      <c r="G1955">
        <v>0.15</v>
      </c>
      <c r="H1955" s="278" t="s">
        <v>447</v>
      </c>
      <c r="I1955">
        <v>0.2</v>
      </c>
      <c r="J1955" s="278" t="s">
        <v>447</v>
      </c>
      <c r="K1955">
        <v>0.23</v>
      </c>
      <c r="L1955" s="278" t="s">
        <v>447</v>
      </c>
      <c r="M1955">
        <v>0.28999999999999998</v>
      </c>
      <c r="N1955" s="278" t="s">
        <v>447</v>
      </c>
      <c r="O1955">
        <v>0.36</v>
      </c>
      <c r="P1955" s="278" t="s">
        <v>447</v>
      </c>
      <c r="Q1955">
        <v>0.41</v>
      </c>
      <c r="R1955" s="278" t="s">
        <v>447</v>
      </c>
      <c r="S1955">
        <v>0.45</v>
      </c>
    </row>
    <row r="1956" spans="1:19">
      <c r="A1956" s="329">
        <v>42643</v>
      </c>
      <c r="B1956" s="278" t="s">
        <v>447</v>
      </c>
      <c r="C1956">
        <v>0.13</v>
      </c>
      <c r="D1956" s="278" t="s">
        <v>447</v>
      </c>
      <c r="E1956">
        <v>0.14000000000000001</v>
      </c>
      <c r="F1956" s="278" t="s">
        <v>447</v>
      </c>
      <c r="G1956">
        <v>0.15</v>
      </c>
      <c r="H1956" s="278" t="s">
        <v>447</v>
      </c>
      <c r="I1956">
        <v>0.2</v>
      </c>
      <c r="J1956" s="278" t="s">
        <v>447</v>
      </c>
      <c r="K1956">
        <v>0.23</v>
      </c>
      <c r="L1956" s="278" t="s">
        <v>447</v>
      </c>
      <c r="M1956">
        <v>0.28999999999999998</v>
      </c>
      <c r="N1956" s="278" t="s">
        <v>447</v>
      </c>
      <c r="O1956">
        <v>0.36</v>
      </c>
      <c r="P1956" s="278" t="s">
        <v>447</v>
      </c>
      <c r="Q1956">
        <v>0.41</v>
      </c>
      <c r="R1956" s="278" t="s">
        <v>447</v>
      </c>
      <c r="S1956">
        <v>0.45</v>
      </c>
    </row>
    <row r="1957" spans="1:19">
      <c r="A1957" s="329">
        <v>42646</v>
      </c>
      <c r="B1957" s="278" t="s">
        <v>447</v>
      </c>
      <c r="C1957">
        <v>0.13</v>
      </c>
      <c r="D1957" s="278" t="s">
        <v>447</v>
      </c>
      <c r="E1957">
        <v>0.14000000000000001</v>
      </c>
      <c r="F1957" s="278" t="s">
        <v>447</v>
      </c>
      <c r="G1957">
        <v>0.15</v>
      </c>
      <c r="H1957" s="278" t="s">
        <v>447</v>
      </c>
      <c r="I1957">
        <v>0.2</v>
      </c>
      <c r="J1957" s="278" t="s">
        <v>447</v>
      </c>
      <c r="K1957">
        <v>0.24</v>
      </c>
      <c r="L1957" s="278" t="s">
        <v>447</v>
      </c>
      <c r="M1957">
        <v>0.28999999999999998</v>
      </c>
      <c r="N1957" s="278" t="s">
        <v>447</v>
      </c>
      <c r="O1957">
        <v>0.36</v>
      </c>
      <c r="P1957" s="278" t="s">
        <v>447</v>
      </c>
      <c r="Q1957">
        <v>0.41</v>
      </c>
      <c r="R1957" s="278" t="s">
        <v>447</v>
      </c>
      <c r="S1957">
        <v>0.45</v>
      </c>
    </row>
    <row r="1958" spans="1:19">
      <c r="A1958" s="329">
        <v>42647</v>
      </c>
      <c r="B1958" s="278" t="s">
        <v>447</v>
      </c>
      <c r="C1958">
        <v>0.13</v>
      </c>
      <c r="D1958" s="278" t="s">
        <v>447</v>
      </c>
      <c r="E1958">
        <v>0.14000000000000001</v>
      </c>
      <c r="F1958" s="278" t="s">
        <v>447</v>
      </c>
      <c r="G1958">
        <v>0.15</v>
      </c>
      <c r="H1958" s="278" t="s">
        <v>447</v>
      </c>
      <c r="I1958">
        <v>0.2</v>
      </c>
      <c r="J1958" s="278" t="s">
        <v>447</v>
      </c>
      <c r="K1958">
        <v>0.24</v>
      </c>
      <c r="L1958" s="278" t="s">
        <v>447</v>
      </c>
      <c r="M1958">
        <v>0.28999999999999998</v>
      </c>
      <c r="N1958" s="278" t="s">
        <v>447</v>
      </c>
      <c r="O1958">
        <v>0.36</v>
      </c>
      <c r="P1958" s="278" t="s">
        <v>447</v>
      </c>
      <c r="Q1958">
        <v>0.41</v>
      </c>
      <c r="R1958" s="278" t="s">
        <v>447</v>
      </c>
      <c r="S1958">
        <v>0.45</v>
      </c>
    </row>
    <row r="1959" spans="1:19">
      <c r="A1959" s="329">
        <v>42648</v>
      </c>
      <c r="B1959" s="278" t="s">
        <v>447</v>
      </c>
      <c r="C1959">
        <v>0.13</v>
      </c>
      <c r="D1959" s="278" t="s">
        <v>447</v>
      </c>
      <c r="E1959">
        <v>0.14000000000000001</v>
      </c>
      <c r="F1959" s="278" t="s">
        <v>447</v>
      </c>
      <c r="G1959">
        <v>0.15</v>
      </c>
      <c r="H1959" s="278" t="s">
        <v>447</v>
      </c>
      <c r="I1959">
        <v>0.2</v>
      </c>
      <c r="J1959" s="278" t="s">
        <v>447</v>
      </c>
      <c r="K1959">
        <v>0.24</v>
      </c>
      <c r="L1959" s="278" t="s">
        <v>447</v>
      </c>
      <c r="M1959">
        <v>0.28999999999999998</v>
      </c>
      <c r="N1959" s="278" t="s">
        <v>447</v>
      </c>
      <c r="O1959">
        <v>0.36</v>
      </c>
      <c r="P1959" s="278" t="s">
        <v>447</v>
      </c>
      <c r="Q1959">
        <v>0.41</v>
      </c>
      <c r="R1959" s="278" t="s">
        <v>447</v>
      </c>
      <c r="S1959">
        <v>0.45</v>
      </c>
    </row>
    <row r="1960" spans="1:19">
      <c r="A1960" s="329">
        <v>42649</v>
      </c>
      <c r="B1960" s="278" t="s">
        <v>447</v>
      </c>
      <c r="C1960">
        <v>0.13</v>
      </c>
      <c r="D1960" s="278" t="s">
        <v>447</v>
      </c>
      <c r="E1960">
        <v>0.14000000000000001</v>
      </c>
      <c r="F1960" s="278" t="s">
        <v>447</v>
      </c>
      <c r="G1960">
        <v>0.15</v>
      </c>
      <c r="H1960" s="278" t="s">
        <v>447</v>
      </c>
      <c r="I1960">
        <v>0.2</v>
      </c>
      <c r="J1960" s="278" t="s">
        <v>447</v>
      </c>
      <c r="K1960">
        <v>0.24</v>
      </c>
      <c r="L1960" s="278" t="s">
        <v>447</v>
      </c>
      <c r="M1960">
        <v>0.28999999999999998</v>
      </c>
      <c r="N1960" s="278" t="s">
        <v>447</v>
      </c>
      <c r="O1960">
        <v>0.36</v>
      </c>
      <c r="P1960" s="278" t="s">
        <v>447</v>
      </c>
      <c r="Q1960">
        <v>0.41</v>
      </c>
      <c r="R1960" s="278" t="s">
        <v>447</v>
      </c>
      <c r="S1960">
        <v>0.45</v>
      </c>
    </row>
    <row r="1961" spans="1:19">
      <c r="A1961" s="329">
        <v>42650</v>
      </c>
      <c r="B1961" s="278" t="s">
        <v>447</v>
      </c>
      <c r="C1961">
        <v>0.13</v>
      </c>
      <c r="D1961" s="278" t="s">
        <v>447</v>
      </c>
      <c r="E1961">
        <v>0.14000000000000001</v>
      </c>
      <c r="F1961" s="278" t="s">
        <v>447</v>
      </c>
      <c r="G1961">
        <v>0.15</v>
      </c>
      <c r="H1961" s="278" t="s">
        <v>447</v>
      </c>
      <c r="I1961">
        <v>0.2</v>
      </c>
      <c r="J1961" s="278" t="s">
        <v>447</v>
      </c>
      <c r="K1961">
        <v>0.24</v>
      </c>
      <c r="L1961" s="278" t="s">
        <v>447</v>
      </c>
      <c r="M1961">
        <v>0.28999999999999998</v>
      </c>
      <c r="N1961" s="278" t="s">
        <v>447</v>
      </c>
      <c r="O1961">
        <v>0.36</v>
      </c>
      <c r="P1961" s="278" t="s">
        <v>447</v>
      </c>
      <c r="Q1961">
        <v>0.41</v>
      </c>
      <c r="R1961" s="278" t="s">
        <v>447</v>
      </c>
      <c r="S1961">
        <v>0.45</v>
      </c>
    </row>
    <row r="1962" spans="1:19">
      <c r="A1962" s="329">
        <v>42653</v>
      </c>
      <c r="B1962" s="278" t="s">
        <v>447</v>
      </c>
      <c r="C1962">
        <v>0.13</v>
      </c>
      <c r="D1962" s="278" t="s">
        <v>447</v>
      </c>
      <c r="E1962">
        <v>0.14000000000000001</v>
      </c>
      <c r="F1962" s="278" t="s">
        <v>447</v>
      </c>
      <c r="G1962">
        <v>0.15</v>
      </c>
      <c r="H1962" s="278" t="s">
        <v>447</v>
      </c>
      <c r="I1962">
        <v>0.2</v>
      </c>
      <c r="J1962" s="278" t="s">
        <v>447</v>
      </c>
      <c r="K1962">
        <v>0.24</v>
      </c>
      <c r="L1962" s="278" t="s">
        <v>447</v>
      </c>
      <c r="M1962">
        <v>0.28999999999999998</v>
      </c>
      <c r="N1962" s="278" t="s">
        <v>447</v>
      </c>
      <c r="O1962">
        <v>0.36</v>
      </c>
      <c r="P1962" s="278" t="s">
        <v>447</v>
      </c>
      <c r="Q1962">
        <v>0.41</v>
      </c>
      <c r="R1962" s="278" t="s">
        <v>447</v>
      </c>
      <c r="S1962">
        <v>0.45</v>
      </c>
    </row>
    <row r="1963" spans="1:19">
      <c r="A1963" s="329">
        <v>42654</v>
      </c>
      <c r="B1963" s="278" t="s">
        <v>447</v>
      </c>
      <c r="C1963">
        <v>0.13</v>
      </c>
      <c r="D1963" s="278" t="s">
        <v>447</v>
      </c>
      <c r="E1963">
        <v>0.14000000000000001</v>
      </c>
      <c r="F1963" s="278" t="s">
        <v>447</v>
      </c>
      <c r="G1963">
        <v>0.15</v>
      </c>
      <c r="H1963" s="278" t="s">
        <v>447</v>
      </c>
      <c r="I1963">
        <v>0.2</v>
      </c>
      <c r="J1963" s="278" t="s">
        <v>447</v>
      </c>
      <c r="K1963">
        <v>0.24</v>
      </c>
      <c r="L1963" s="278" t="s">
        <v>447</v>
      </c>
      <c r="M1963">
        <v>0.28999999999999998</v>
      </c>
      <c r="N1963" s="278" t="s">
        <v>447</v>
      </c>
      <c r="O1963">
        <v>0.36</v>
      </c>
      <c r="P1963" s="278" t="s">
        <v>447</v>
      </c>
      <c r="Q1963">
        <v>0.41</v>
      </c>
      <c r="R1963" s="278" t="s">
        <v>447</v>
      </c>
      <c r="S1963">
        <v>0.45</v>
      </c>
    </row>
    <row r="1964" spans="1:19">
      <c r="A1964" s="329">
        <v>42655</v>
      </c>
      <c r="B1964" s="278" t="s">
        <v>447</v>
      </c>
      <c r="C1964">
        <v>0.13</v>
      </c>
      <c r="D1964" s="278" t="s">
        <v>447</v>
      </c>
      <c r="E1964">
        <v>0.14000000000000001</v>
      </c>
      <c r="F1964" s="278" t="s">
        <v>447</v>
      </c>
      <c r="G1964">
        <v>0.15</v>
      </c>
      <c r="H1964" s="278" t="s">
        <v>447</v>
      </c>
      <c r="I1964">
        <v>0.2</v>
      </c>
      <c r="J1964" s="278" t="s">
        <v>447</v>
      </c>
      <c r="K1964">
        <v>0.24</v>
      </c>
      <c r="L1964" s="278" t="s">
        <v>447</v>
      </c>
      <c r="M1964">
        <v>0.28999999999999998</v>
      </c>
      <c r="N1964" s="278" t="s">
        <v>447</v>
      </c>
      <c r="O1964">
        <v>0.36</v>
      </c>
      <c r="P1964" s="278" t="s">
        <v>447</v>
      </c>
      <c r="Q1964">
        <v>0.41</v>
      </c>
      <c r="R1964" s="278" t="s">
        <v>447</v>
      </c>
      <c r="S1964">
        <v>0.45</v>
      </c>
    </row>
    <row r="1965" spans="1:19">
      <c r="A1965" s="329">
        <v>42656</v>
      </c>
      <c r="B1965" s="278" t="s">
        <v>447</v>
      </c>
      <c r="C1965">
        <v>0.13</v>
      </c>
      <c r="D1965" s="278" t="s">
        <v>447</v>
      </c>
      <c r="E1965">
        <v>0.14000000000000001</v>
      </c>
      <c r="F1965" s="278" t="s">
        <v>447</v>
      </c>
      <c r="G1965">
        <v>0.15</v>
      </c>
      <c r="H1965" s="278" t="s">
        <v>447</v>
      </c>
      <c r="I1965">
        <v>0.2</v>
      </c>
      <c r="J1965" s="278" t="s">
        <v>447</v>
      </c>
      <c r="K1965">
        <v>0.24</v>
      </c>
      <c r="L1965" s="278" t="s">
        <v>447</v>
      </c>
      <c r="M1965">
        <v>0.28999999999999998</v>
      </c>
      <c r="N1965" s="278" t="s">
        <v>447</v>
      </c>
      <c r="O1965">
        <v>0.36</v>
      </c>
      <c r="P1965" s="278" t="s">
        <v>447</v>
      </c>
      <c r="Q1965">
        <v>0.41</v>
      </c>
      <c r="R1965" s="278" t="s">
        <v>447</v>
      </c>
      <c r="S1965">
        <v>0.45</v>
      </c>
    </row>
    <row r="1966" spans="1:19">
      <c r="A1966" s="329">
        <v>42657</v>
      </c>
      <c r="B1966" s="278" t="s">
        <v>447</v>
      </c>
      <c r="C1966">
        <v>0.13</v>
      </c>
      <c r="D1966" s="278" t="s">
        <v>447</v>
      </c>
      <c r="E1966">
        <v>0.14000000000000001</v>
      </c>
      <c r="F1966" s="278" t="s">
        <v>447</v>
      </c>
      <c r="G1966">
        <v>0.15</v>
      </c>
      <c r="H1966" s="278" t="s">
        <v>447</v>
      </c>
      <c r="I1966">
        <v>0.2</v>
      </c>
      <c r="J1966" s="278" t="s">
        <v>447</v>
      </c>
      <c r="K1966">
        <v>0.24</v>
      </c>
      <c r="L1966" s="278" t="s">
        <v>447</v>
      </c>
      <c r="M1966">
        <v>0.28999999999999998</v>
      </c>
      <c r="N1966" s="278" t="s">
        <v>447</v>
      </c>
      <c r="O1966">
        <v>0.36</v>
      </c>
      <c r="P1966" s="278" t="s">
        <v>447</v>
      </c>
      <c r="Q1966">
        <v>0.41</v>
      </c>
      <c r="R1966" s="278" t="s">
        <v>447</v>
      </c>
      <c r="S1966">
        <v>0.45</v>
      </c>
    </row>
    <row r="1967" spans="1:19">
      <c r="A1967" s="329">
        <v>42660</v>
      </c>
      <c r="B1967" s="278" t="s">
        <v>447</v>
      </c>
      <c r="C1967">
        <v>0.13</v>
      </c>
      <c r="D1967" s="278" t="s">
        <v>447</v>
      </c>
      <c r="E1967">
        <v>0.14000000000000001</v>
      </c>
      <c r="F1967" s="278" t="s">
        <v>447</v>
      </c>
      <c r="G1967">
        <v>0.15</v>
      </c>
      <c r="H1967" s="278" t="s">
        <v>447</v>
      </c>
      <c r="I1967">
        <v>0.2</v>
      </c>
      <c r="J1967" s="278" t="s">
        <v>447</v>
      </c>
      <c r="K1967">
        <v>0.24</v>
      </c>
      <c r="L1967" s="278" t="s">
        <v>447</v>
      </c>
      <c r="M1967">
        <v>0.28999999999999998</v>
      </c>
      <c r="N1967" s="278" t="s">
        <v>447</v>
      </c>
      <c r="O1967">
        <v>0.36</v>
      </c>
      <c r="P1967" s="278" t="s">
        <v>447</v>
      </c>
      <c r="Q1967">
        <v>0.41</v>
      </c>
      <c r="R1967" s="278" t="s">
        <v>447</v>
      </c>
      <c r="S1967">
        <v>0.45</v>
      </c>
    </row>
    <row r="1968" spans="1:19">
      <c r="A1968" s="329">
        <v>42661</v>
      </c>
      <c r="B1968" s="278" t="s">
        <v>447</v>
      </c>
      <c r="C1968">
        <v>0.13</v>
      </c>
      <c r="D1968" s="278" t="s">
        <v>447</v>
      </c>
      <c r="E1968">
        <v>0.14000000000000001</v>
      </c>
      <c r="F1968" s="278" t="s">
        <v>447</v>
      </c>
      <c r="G1968">
        <v>0.15</v>
      </c>
      <c r="H1968" s="278" t="s">
        <v>447</v>
      </c>
      <c r="I1968">
        <v>0.2</v>
      </c>
      <c r="J1968" s="278" t="s">
        <v>447</v>
      </c>
      <c r="K1968">
        <v>0.24</v>
      </c>
      <c r="L1968" s="278" t="s">
        <v>447</v>
      </c>
      <c r="M1968">
        <v>0.28999999999999998</v>
      </c>
      <c r="N1968" s="278" t="s">
        <v>447</v>
      </c>
      <c r="O1968">
        <v>0.36</v>
      </c>
      <c r="P1968" s="278" t="s">
        <v>447</v>
      </c>
      <c r="Q1968">
        <v>0.41</v>
      </c>
      <c r="R1968" s="278" t="s">
        <v>447</v>
      </c>
      <c r="S1968">
        <v>0.45</v>
      </c>
    </row>
    <row r="1969" spans="1:19">
      <c r="A1969" s="329">
        <v>42662</v>
      </c>
      <c r="B1969" s="278" t="s">
        <v>447</v>
      </c>
      <c r="C1969">
        <v>0.13</v>
      </c>
      <c r="D1969" s="278" t="s">
        <v>447</v>
      </c>
      <c r="E1969">
        <v>0.14000000000000001</v>
      </c>
      <c r="F1969" s="278" t="s">
        <v>447</v>
      </c>
      <c r="G1969">
        <v>0.15</v>
      </c>
      <c r="H1969" s="278" t="s">
        <v>447</v>
      </c>
      <c r="I1969">
        <v>0.2</v>
      </c>
      <c r="J1969" s="278" t="s">
        <v>447</v>
      </c>
      <c r="K1969">
        <v>0.24</v>
      </c>
      <c r="L1969" s="278" t="s">
        <v>447</v>
      </c>
      <c r="M1969">
        <v>0.28999999999999998</v>
      </c>
      <c r="N1969" s="278" t="s">
        <v>447</v>
      </c>
      <c r="O1969">
        <v>0.36</v>
      </c>
      <c r="P1969" s="278" t="s">
        <v>447</v>
      </c>
      <c r="Q1969">
        <v>0.41</v>
      </c>
      <c r="R1969" s="278" t="s">
        <v>447</v>
      </c>
      <c r="S1969">
        <v>0.45</v>
      </c>
    </row>
    <row r="1970" spans="1:19">
      <c r="A1970" s="329">
        <v>42663</v>
      </c>
      <c r="B1970" s="278" t="s">
        <v>447</v>
      </c>
      <c r="C1970">
        <v>0.13</v>
      </c>
      <c r="D1970" s="278" t="s">
        <v>447</v>
      </c>
      <c r="E1970">
        <v>0.14000000000000001</v>
      </c>
      <c r="F1970" s="278" t="s">
        <v>447</v>
      </c>
      <c r="G1970">
        <v>0.15</v>
      </c>
      <c r="H1970" s="278" t="s">
        <v>447</v>
      </c>
      <c r="I1970">
        <v>0.2</v>
      </c>
      <c r="J1970" s="278" t="s">
        <v>447</v>
      </c>
      <c r="K1970">
        <v>0.23</v>
      </c>
      <c r="L1970" s="278" t="s">
        <v>447</v>
      </c>
      <c r="M1970">
        <v>0.28999999999999998</v>
      </c>
      <c r="N1970" s="278" t="s">
        <v>447</v>
      </c>
      <c r="O1970">
        <v>0.36</v>
      </c>
      <c r="P1970" s="278" t="s">
        <v>447</v>
      </c>
      <c r="Q1970">
        <v>0.41</v>
      </c>
      <c r="R1970" s="278" t="s">
        <v>447</v>
      </c>
      <c r="S1970">
        <v>0.45</v>
      </c>
    </row>
    <row r="1971" spans="1:19">
      <c r="A1971" s="329">
        <v>42664</v>
      </c>
      <c r="B1971" s="278" t="s">
        <v>447</v>
      </c>
      <c r="C1971">
        <v>0.13</v>
      </c>
      <c r="D1971" s="278" t="s">
        <v>447</v>
      </c>
      <c r="E1971">
        <v>0.14000000000000001</v>
      </c>
      <c r="F1971" s="278" t="s">
        <v>447</v>
      </c>
      <c r="G1971">
        <v>0.15</v>
      </c>
      <c r="H1971" s="278" t="s">
        <v>447</v>
      </c>
      <c r="I1971">
        <v>0.2</v>
      </c>
      <c r="J1971" s="278" t="s">
        <v>447</v>
      </c>
      <c r="K1971">
        <v>0.23</v>
      </c>
      <c r="L1971" s="278" t="s">
        <v>447</v>
      </c>
      <c r="M1971">
        <v>0.28999999999999998</v>
      </c>
      <c r="N1971" s="278" t="s">
        <v>447</v>
      </c>
      <c r="O1971">
        <v>0.36</v>
      </c>
      <c r="P1971" s="278" t="s">
        <v>447</v>
      </c>
      <c r="Q1971">
        <v>0.41</v>
      </c>
      <c r="R1971" s="278" t="s">
        <v>447</v>
      </c>
      <c r="S1971">
        <v>0.45</v>
      </c>
    </row>
    <row r="1972" spans="1:19">
      <c r="A1972" s="329">
        <v>42667</v>
      </c>
      <c r="B1972" s="278" t="s">
        <v>447</v>
      </c>
      <c r="C1972">
        <v>0.13</v>
      </c>
      <c r="D1972" s="278" t="s">
        <v>447</v>
      </c>
      <c r="E1972">
        <v>0.14000000000000001</v>
      </c>
      <c r="F1972" s="278" t="s">
        <v>447</v>
      </c>
      <c r="G1972">
        <v>0.15</v>
      </c>
      <c r="H1972" s="278" t="s">
        <v>447</v>
      </c>
      <c r="I1972">
        <v>0.2</v>
      </c>
      <c r="J1972" s="278" t="s">
        <v>447</v>
      </c>
      <c r="K1972">
        <v>0.23</v>
      </c>
      <c r="L1972" s="278" t="s">
        <v>447</v>
      </c>
      <c r="M1972">
        <v>0.28999999999999998</v>
      </c>
      <c r="N1972" s="278" t="s">
        <v>447</v>
      </c>
      <c r="O1972">
        <v>0.36</v>
      </c>
      <c r="P1972" s="278" t="s">
        <v>447</v>
      </c>
      <c r="Q1972">
        <v>0.41</v>
      </c>
      <c r="R1972" s="278" t="s">
        <v>447</v>
      </c>
      <c r="S1972">
        <v>0.45</v>
      </c>
    </row>
    <row r="1973" spans="1:19">
      <c r="A1973" s="329">
        <v>42668</v>
      </c>
      <c r="B1973" s="278" t="s">
        <v>447</v>
      </c>
      <c r="C1973">
        <v>0.13</v>
      </c>
      <c r="D1973" s="278" t="s">
        <v>447</v>
      </c>
      <c r="E1973">
        <v>0.14000000000000001</v>
      </c>
      <c r="F1973" s="278" t="s">
        <v>447</v>
      </c>
      <c r="G1973">
        <v>0.15</v>
      </c>
      <c r="H1973" s="278" t="s">
        <v>447</v>
      </c>
      <c r="I1973">
        <v>0.2</v>
      </c>
      <c r="J1973" s="278" t="s">
        <v>447</v>
      </c>
      <c r="K1973">
        <v>0.23</v>
      </c>
      <c r="L1973" s="278" t="s">
        <v>447</v>
      </c>
      <c r="M1973">
        <v>0.28999999999999998</v>
      </c>
      <c r="N1973" s="278" t="s">
        <v>447</v>
      </c>
      <c r="O1973">
        <v>0.36</v>
      </c>
      <c r="P1973" s="278" t="s">
        <v>447</v>
      </c>
      <c r="Q1973">
        <v>0.41</v>
      </c>
      <c r="R1973" s="278" t="s">
        <v>447</v>
      </c>
      <c r="S1973">
        <v>0.45</v>
      </c>
    </row>
    <row r="1974" spans="1:19">
      <c r="A1974" s="329">
        <v>42669</v>
      </c>
      <c r="B1974" s="278" t="s">
        <v>447</v>
      </c>
      <c r="C1974">
        <v>0.13</v>
      </c>
      <c r="D1974" s="278" t="s">
        <v>447</v>
      </c>
      <c r="E1974">
        <v>0.14000000000000001</v>
      </c>
      <c r="F1974" s="278" t="s">
        <v>447</v>
      </c>
      <c r="G1974">
        <v>0.15</v>
      </c>
      <c r="H1974" s="278" t="s">
        <v>447</v>
      </c>
      <c r="I1974">
        <v>0.2</v>
      </c>
      <c r="J1974" s="278" t="s">
        <v>447</v>
      </c>
      <c r="K1974">
        <v>0.23</v>
      </c>
      <c r="L1974" s="278" t="s">
        <v>447</v>
      </c>
      <c r="M1974">
        <v>0.28999999999999998</v>
      </c>
      <c r="N1974" s="278" t="s">
        <v>447</v>
      </c>
      <c r="O1974">
        <v>0.36</v>
      </c>
      <c r="P1974" s="278" t="s">
        <v>447</v>
      </c>
      <c r="Q1974">
        <v>0.41</v>
      </c>
      <c r="R1974" s="278" t="s">
        <v>447</v>
      </c>
      <c r="S1974">
        <v>0.45</v>
      </c>
    </row>
    <row r="1975" spans="1:19">
      <c r="A1975" s="329">
        <v>42670</v>
      </c>
      <c r="B1975" s="278" t="s">
        <v>447</v>
      </c>
      <c r="C1975">
        <v>0.13</v>
      </c>
      <c r="D1975" s="278" t="s">
        <v>447</v>
      </c>
      <c r="E1975">
        <v>0.14000000000000001</v>
      </c>
      <c r="F1975" s="278" t="s">
        <v>447</v>
      </c>
      <c r="G1975">
        <v>0.15</v>
      </c>
      <c r="H1975" s="278" t="s">
        <v>447</v>
      </c>
      <c r="I1975">
        <v>0.2</v>
      </c>
      <c r="J1975" s="278" t="s">
        <v>447</v>
      </c>
      <c r="K1975">
        <v>0.23</v>
      </c>
      <c r="L1975" s="278" t="s">
        <v>447</v>
      </c>
      <c r="M1975">
        <v>0.28999999999999998</v>
      </c>
      <c r="N1975" s="278" t="s">
        <v>447</v>
      </c>
      <c r="O1975">
        <v>0.36</v>
      </c>
      <c r="P1975" s="278" t="s">
        <v>447</v>
      </c>
      <c r="Q1975">
        <v>0.41</v>
      </c>
      <c r="R1975" s="278" t="s">
        <v>447</v>
      </c>
      <c r="S1975">
        <v>0.45</v>
      </c>
    </row>
    <row r="1976" spans="1:19">
      <c r="A1976" s="329">
        <v>42674</v>
      </c>
      <c r="B1976" s="278" t="s">
        <v>447</v>
      </c>
      <c r="C1976">
        <v>0.13</v>
      </c>
      <c r="D1976" s="278" t="s">
        <v>447</v>
      </c>
      <c r="E1976">
        <v>0.14000000000000001</v>
      </c>
      <c r="F1976" s="278" t="s">
        <v>447</v>
      </c>
      <c r="G1976">
        <v>0.15</v>
      </c>
      <c r="H1976" s="278" t="s">
        <v>447</v>
      </c>
      <c r="I1976">
        <v>0.2</v>
      </c>
      <c r="J1976" s="278" t="s">
        <v>447</v>
      </c>
      <c r="K1976">
        <v>0.23</v>
      </c>
      <c r="L1976" s="278" t="s">
        <v>447</v>
      </c>
      <c r="M1976">
        <v>0.28999999999999998</v>
      </c>
      <c r="N1976" s="278" t="s">
        <v>447</v>
      </c>
      <c r="O1976">
        <v>0.36</v>
      </c>
      <c r="P1976" s="278" t="s">
        <v>447</v>
      </c>
      <c r="Q1976">
        <v>0.41</v>
      </c>
      <c r="R1976" s="278" t="s">
        <v>447</v>
      </c>
      <c r="S1976">
        <v>0.45</v>
      </c>
    </row>
    <row r="1977" spans="1:19">
      <c r="A1977" s="329">
        <v>42675</v>
      </c>
      <c r="B1977" s="278" t="s">
        <v>447</v>
      </c>
      <c r="C1977">
        <v>0.13</v>
      </c>
      <c r="D1977" s="278" t="s">
        <v>447</v>
      </c>
      <c r="E1977">
        <v>0.14000000000000001</v>
      </c>
      <c r="F1977" s="278" t="s">
        <v>447</v>
      </c>
      <c r="G1977">
        <v>0.15</v>
      </c>
      <c r="H1977" s="278" t="s">
        <v>447</v>
      </c>
      <c r="I1977">
        <v>0.2</v>
      </c>
      <c r="J1977" s="278" t="s">
        <v>447</v>
      </c>
      <c r="K1977">
        <v>0.23</v>
      </c>
      <c r="L1977" s="278" t="s">
        <v>447</v>
      </c>
      <c r="M1977">
        <v>0.28999999999999998</v>
      </c>
      <c r="N1977" s="278" t="s">
        <v>447</v>
      </c>
      <c r="O1977">
        <v>0.36</v>
      </c>
      <c r="P1977" s="278" t="s">
        <v>447</v>
      </c>
      <c r="Q1977">
        <v>0.41</v>
      </c>
      <c r="R1977" s="278" t="s">
        <v>447</v>
      </c>
      <c r="S1977">
        <v>0.45</v>
      </c>
    </row>
    <row r="1978" spans="1:19">
      <c r="A1978" s="329">
        <v>42676</v>
      </c>
      <c r="B1978" s="278" t="s">
        <v>447</v>
      </c>
      <c r="C1978">
        <v>0.13</v>
      </c>
      <c r="D1978" s="278" t="s">
        <v>447</v>
      </c>
      <c r="E1978">
        <v>0.14000000000000001</v>
      </c>
      <c r="F1978" s="278" t="s">
        <v>447</v>
      </c>
      <c r="G1978">
        <v>0.15</v>
      </c>
      <c r="H1978" s="278" t="s">
        <v>447</v>
      </c>
      <c r="I1978">
        <v>0.2</v>
      </c>
      <c r="J1978" s="278" t="s">
        <v>447</v>
      </c>
      <c r="K1978">
        <v>0.23</v>
      </c>
      <c r="L1978" s="278" t="s">
        <v>447</v>
      </c>
      <c r="M1978">
        <v>0.28999999999999998</v>
      </c>
      <c r="N1978" s="278" t="s">
        <v>447</v>
      </c>
      <c r="O1978">
        <v>0.36</v>
      </c>
      <c r="P1978" s="278" t="s">
        <v>447</v>
      </c>
      <c r="Q1978">
        <v>0.41</v>
      </c>
      <c r="R1978" s="278" t="s">
        <v>447</v>
      </c>
      <c r="S1978">
        <v>0.45</v>
      </c>
    </row>
    <row r="1979" spans="1:19">
      <c r="A1979" s="329">
        <v>42677</v>
      </c>
      <c r="B1979" s="278" t="s">
        <v>447</v>
      </c>
      <c r="C1979">
        <v>0.13</v>
      </c>
      <c r="D1979" s="278" t="s">
        <v>447</v>
      </c>
      <c r="E1979">
        <v>0.14000000000000001</v>
      </c>
      <c r="F1979" s="278" t="s">
        <v>447</v>
      </c>
      <c r="G1979">
        <v>0.15</v>
      </c>
      <c r="H1979" s="278" t="s">
        <v>447</v>
      </c>
      <c r="I1979">
        <v>0.2</v>
      </c>
      <c r="J1979" s="278" t="s">
        <v>447</v>
      </c>
      <c r="K1979">
        <v>0.23</v>
      </c>
      <c r="L1979" s="278" t="s">
        <v>447</v>
      </c>
      <c r="M1979">
        <v>0.28999999999999998</v>
      </c>
      <c r="N1979" s="278" t="s">
        <v>447</v>
      </c>
      <c r="O1979">
        <v>0.36</v>
      </c>
      <c r="P1979" s="278" t="s">
        <v>447</v>
      </c>
      <c r="Q1979">
        <v>0.41</v>
      </c>
      <c r="R1979" s="278" t="s">
        <v>447</v>
      </c>
      <c r="S1979">
        <v>0.45</v>
      </c>
    </row>
    <row r="1980" spans="1:19">
      <c r="A1980" s="329">
        <v>42678</v>
      </c>
      <c r="B1980" s="278" t="s">
        <v>447</v>
      </c>
      <c r="C1980">
        <v>0.13</v>
      </c>
      <c r="D1980" s="278" t="s">
        <v>447</v>
      </c>
      <c r="E1980">
        <v>0.14000000000000001</v>
      </c>
      <c r="F1980" s="278" t="s">
        <v>447</v>
      </c>
      <c r="G1980">
        <v>0.15</v>
      </c>
      <c r="H1980" s="278" t="s">
        <v>447</v>
      </c>
      <c r="I1980">
        <v>0.2</v>
      </c>
      <c r="J1980" s="278" t="s">
        <v>447</v>
      </c>
      <c r="K1980">
        <v>0.23</v>
      </c>
      <c r="L1980" s="278" t="s">
        <v>447</v>
      </c>
      <c r="M1980">
        <v>0.28999999999999998</v>
      </c>
      <c r="N1980" s="278" t="s">
        <v>447</v>
      </c>
      <c r="O1980">
        <v>0.36</v>
      </c>
      <c r="P1980" s="278" t="s">
        <v>447</v>
      </c>
      <c r="Q1980">
        <v>0.41</v>
      </c>
      <c r="R1980" s="278" t="s">
        <v>447</v>
      </c>
      <c r="S1980">
        <v>0.45</v>
      </c>
    </row>
    <row r="1981" spans="1:19">
      <c r="A1981" s="329">
        <v>42681</v>
      </c>
      <c r="B1981" s="278" t="s">
        <v>447</v>
      </c>
      <c r="C1981">
        <v>0.13</v>
      </c>
      <c r="D1981" s="278" t="s">
        <v>447</v>
      </c>
      <c r="E1981">
        <v>0.14000000000000001</v>
      </c>
      <c r="F1981" s="278" t="s">
        <v>447</v>
      </c>
      <c r="G1981">
        <v>0.15</v>
      </c>
      <c r="H1981" s="278" t="s">
        <v>447</v>
      </c>
      <c r="I1981">
        <v>0.2</v>
      </c>
      <c r="J1981" s="278" t="s">
        <v>447</v>
      </c>
      <c r="K1981">
        <v>0.23</v>
      </c>
      <c r="L1981" s="278" t="s">
        <v>447</v>
      </c>
      <c r="M1981">
        <v>0.28999999999999998</v>
      </c>
      <c r="N1981" s="278" t="s">
        <v>447</v>
      </c>
      <c r="O1981">
        <v>0.36</v>
      </c>
      <c r="P1981" s="278" t="s">
        <v>447</v>
      </c>
      <c r="Q1981">
        <v>0.41</v>
      </c>
      <c r="R1981" s="278" t="s">
        <v>447</v>
      </c>
      <c r="S1981">
        <v>0.45</v>
      </c>
    </row>
    <row r="1982" spans="1:19">
      <c r="A1982" s="329">
        <v>42682</v>
      </c>
      <c r="B1982" s="278" t="s">
        <v>447</v>
      </c>
      <c r="C1982">
        <v>0.13</v>
      </c>
      <c r="D1982" s="278" t="s">
        <v>447</v>
      </c>
      <c r="E1982">
        <v>0.14000000000000001</v>
      </c>
      <c r="F1982" s="278" t="s">
        <v>447</v>
      </c>
      <c r="G1982">
        <v>0.15</v>
      </c>
      <c r="H1982" s="278" t="s">
        <v>447</v>
      </c>
      <c r="I1982">
        <v>0.2</v>
      </c>
      <c r="J1982" s="278" t="s">
        <v>447</v>
      </c>
      <c r="K1982">
        <v>0.23</v>
      </c>
      <c r="L1982" s="278" t="s">
        <v>447</v>
      </c>
      <c r="M1982">
        <v>0.28999999999999998</v>
      </c>
      <c r="N1982" s="278" t="s">
        <v>447</v>
      </c>
      <c r="O1982">
        <v>0.36</v>
      </c>
      <c r="P1982" s="278" t="s">
        <v>447</v>
      </c>
      <c r="Q1982">
        <v>0.41</v>
      </c>
      <c r="R1982" s="278" t="s">
        <v>447</v>
      </c>
      <c r="S1982">
        <v>0.45</v>
      </c>
    </row>
    <row r="1983" spans="1:19">
      <c r="A1983" s="329">
        <v>42683</v>
      </c>
      <c r="B1983" s="278" t="s">
        <v>447</v>
      </c>
      <c r="C1983">
        <v>0.13</v>
      </c>
      <c r="D1983" s="278" t="s">
        <v>447</v>
      </c>
      <c r="E1983">
        <v>0.14000000000000001</v>
      </c>
      <c r="F1983" s="278" t="s">
        <v>447</v>
      </c>
      <c r="G1983">
        <v>0.15</v>
      </c>
      <c r="H1983" s="278" t="s">
        <v>447</v>
      </c>
      <c r="I1983">
        <v>0.2</v>
      </c>
      <c r="J1983" s="278" t="s">
        <v>447</v>
      </c>
      <c r="K1983">
        <v>0.23</v>
      </c>
      <c r="L1983" s="278" t="s">
        <v>447</v>
      </c>
      <c r="M1983">
        <v>0.28999999999999998</v>
      </c>
      <c r="N1983" s="278" t="s">
        <v>447</v>
      </c>
      <c r="O1983">
        <v>0.36</v>
      </c>
      <c r="P1983" s="278" t="s">
        <v>447</v>
      </c>
      <c r="Q1983">
        <v>0.41</v>
      </c>
      <c r="R1983" s="278" t="s">
        <v>447</v>
      </c>
      <c r="S1983">
        <v>0.45</v>
      </c>
    </row>
    <row r="1984" spans="1:19">
      <c r="A1984" s="329">
        <v>42684</v>
      </c>
      <c r="B1984" s="278" t="s">
        <v>447</v>
      </c>
      <c r="C1984">
        <v>0.13</v>
      </c>
      <c r="D1984" s="278" t="s">
        <v>447</v>
      </c>
      <c r="E1984">
        <v>0.14000000000000001</v>
      </c>
      <c r="F1984" s="278" t="s">
        <v>447</v>
      </c>
      <c r="G1984">
        <v>0.15</v>
      </c>
      <c r="H1984" s="278" t="s">
        <v>447</v>
      </c>
      <c r="I1984">
        <v>0.2</v>
      </c>
      <c r="J1984" s="278" t="s">
        <v>447</v>
      </c>
      <c r="K1984">
        <v>0.23</v>
      </c>
      <c r="L1984" s="278" t="s">
        <v>447</v>
      </c>
      <c r="M1984">
        <v>0.28999999999999998</v>
      </c>
      <c r="N1984" s="278" t="s">
        <v>447</v>
      </c>
      <c r="O1984">
        <v>0.36</v>
      </c>
      <c r="P1984" s="278" t="s">
        <v>447</v>
      </c>
      <c r="Q1984">
        <v>0.41</v>
      </c>
      <c r="R1984" s="278" t="s">
        <v>447</v>
      </c>
      <c r="S1984">
        <v>0.45</v>
      </c>
    </row>
    <row r="1985" spans="1:19">
      <c r="A1985" s="329">
        <v>42685</v>
      </c>
      <c r="B1985" s="278" t="s">
        <v>447</v>
      </c>
      <c r="C1985">
        <v>0.12</v>
      </c>
      <c r="D1985" s="278" t="s">
        <v>447</v>
      </c>
      <c r="E1985">
        <v>0.13</v>
      </c>
      <c r="F1985" s="278" t="s">
        <v>447</v>
      </c>
      <c r="G1985">
        <v>0.15</v>
      </c>
      <c r="H1985" s="278" t="s">
        <v>447</v>
      </c>
      <c r="I1985">
        <v>0.2</v>
      </c>
      <c r="J1985" s="278" t="s">
        <v>447</v>
      </c>
      <c r="K1985">
        <v>0.23</v>
      </c>
      <c r="L1985" s="278" t="s">
        <v>447</v>
      </c>
      <c r="M1985">
        <v>0.28999999999999998</v>
      </c>
      <c r="N1985" s="278" t="s">
        <v>447</v>
      </c>
      <c r="O1985">
        <v>0.36</v>
      </c>
      <c r="P1985" s="278" t="s">
        <v>447</v>
      </c>
      <c r="Q1985">
        <v>0.41</v>
      </c>
      <c r="R1985" s="278" t="s">
        <v>447</v>
      </c>
      <c r="S1985">
        <v>0.45</v>
      </c>
    </row>
    <row r="1986" spans="1:19">
      <c r="A1986" s="329">
        <v>42688</v>
      </c>
      <c r="B1986" s="278" t="s">
        <v>447</v>
      </c>
      <c r="C1986">
        <v>0.12</v>
      </c>
      <c r="D1986" s="278" t="s">
        <v>447</v>
      </c>
      <c r="E1986">
        <v>0.13</v>
      </c>
      <c r="F1986" s="278" t="s">
        <v>447</v>
      </c>
      <c r="G1986">
        <v>0.15</v>
      </c>
      <c r="H1986" s="278" t="s">
        <v>447</v>
      </c>
      <c r="I1986">
        <v>0.2</v>
      </c>
      <c r="J1986" s="278" t="s">
        <v>447</v>
      </c>
      <c r="K1986">
        <v>0.23</v>
      </c>
      <c r="L1986" s="278" t="s">
        <v>447</v>
      </c>
      <c r="M1986">
        <v>0.28999999999999998</v>
      </c>
      <c r="N1986" s="278" t="s">
        <v>447</v>
      </c>
      <c r="O1986">
        <v>0.36</v>
      </c>
      <c r="P1986" s="278" t="s">
        <v>447</v>
      </c>
      <c r="Q1986">
        <v>0.41</v>
      </c>
      <c r="R1986" s="278" t="s">
        <v>447</v>
      </c>
      <c r="S1986">
        <v>0.45</v>
      </c>
    </row>
    <row r="1987" spans="1:19">
      <c r="A1987" s="329">
        <v>42689</v>
      </c>
      <c r="B1987" s="278" t="s">
        <v>447</v>
      </c>
      <c r="C1987">
        <v>0.12</v>
      </c>
      <c r="D1987" s="278" t="s">
        <v>447</v>
      </c>
      <c r="E1987">
        <v>0.13</v>
      </c>
      <c r="F1987" s="278" t="s">
        <v>447</v>
      </c>
      <c r="G1987">
        <v>0.15</v>
      </c>
      <c r="H1987" s="278" t="s">
        <v>447</v>
      </c>
      <c r="I1987">
        <v>0.2</v>
      </c>
      <c r="J1987" s="278" t="s">
        <v>447</v>
      </c>
      <c r="K1987">
        <v>0.23</v>
      </c>
      <c r="L1987" s="278" t="s">
        <v>447</v>
      </c>
      <c r="M1987">
        <v>0.28999999999999998</v>
      </c>
      <c r="N1987" s="278" t="s">
        <v>447</v>
      </c>
      <c r="O1987">
        <v>0.36</v>
      </c>
      <c r="P1987" s="278" t="s">
        <v>447</v>
      </c>
      <c r="Q1987">
        <v>0.41</v>
      </c>
      <c r="R1987" s="278" t="s">
        <v>447</v>
      </c>
      <c r="S1987">
        <v>0.45</v>
      </c>
    </row>
    <row r="1988" spans="1:19">
      <c r="A1988" s="329">
        <v>42690</v>
      </c>
      <c r="B1988" s="278" t="s">
        <v>447</v>
      </c>
      <c r="C1988">
        <v>0.12</v>
      </c>
      <c r="D1988" s="278" t="s">
        <v>447</v>
      </c>
      <c r="E1988">
        <v>0.13</v>
      </c>
      <c r="F1988" s="278" t="s">
        <v>447</v>
      </c>
      <c r="G1988">
        <v>0.15</v>
      </c>
      <c r="H1988" s="278" t="s">
        <v>447</v>
      </c>
      <c r="I1988">
        <v>0.2</v>
      </c>
      <c r="J1988" s="278" t="s">
        <v>447</v>
      </c>
      <c r="K1988">
        <v>0.23</v>
      </c>
      <c r="L1988" s="278" t="s">
        <v>447</v>
      </c>
      <c r="M1988">
        <v>0.28999999999999998</v>
      </c>
      <c r="N1988" s="278" t="s">
        <v>447</v>
      </c>
      <c r="O1988">
        <v>0.36</v>
      </c>
      <c r="P1988" s="278" t="s">
        <v>447</v>
      </c>
      <c r="Q1988">
        <v>0.41</v>
      </c>
      <c r="R1988" s="278" t="s">
        <v>447</v>
      </c>
      <c r="S1988">
        <v>0.45</v>
      </c>
    </row>
    <row r="1989" spans="1:19">
      <c r="A1989" s="329">
        <v>42692</v>
      </c>
      <c r="B1989" s="278" t="s">
        <v>447</v>
      </c>
      <c r="C1989">
        <v>0.12</v>
      </c>
      <c r="D1989" s="278" t="s">
        <v>447</v>
      </c>
      <c r="E1989">
        <v>0.13</v>
      </c>
      <c r="F1989" s="278" t="s">
        <v>447</v>
      </c>
      <c r="G1989">
        <v>0.15</v>
      </c>
      <c r="H1989" s="278" t="s">
        <v>447</v>
      </c>
      <c r="I1989">
        <v>0.2</v>
      </c>
      <c r="J1989" s="278" t="s">
        <v>447</v>
      </c>
      <c r="K1989">
        <v>0.23</v>
      </c>
      <c r="L1989" s="278" t="s">
        <v>447</v>
      </c>
      <c r="M1989">
        <v>0.28999999999999998</v>
      </c>
      <c r="N1989" s="278" t="s">
        <v>447</v>
      </c>
      <c r="O1989">
        <v>0.36</v>
      </c>
      <c r="P1989" s="278" t="s">
        <v>447</v>
      </c>
      <c r="Q1989">
        <v>0.41</v>
      </c>
      <c r="R1989" s="278" t="s">
        <v>447</v>
      </c>
      <c r="S1989">
        <v>0.45</v>
      </c>
    </row>
    <row r="1990" spans="1:19">
      <c r="A1990" s="329">
        <v>42695</v>
      </c>
      <c r="B1990" s="278" t="s">
        <v>447</v>
      </c>
      <c r="C1990">
        <v>0.12</v>
      </c>
      <c r="D1990" s="278" t="s">
        <v>447</v>
      </c>
      <c r="E1990">
        <v>0.13</v>
      </c>
      <c r="F1990" s="278" t="s">
        <v>447</v>
      </c>
      <c r="G1990">
        <v>0.15</v>
      </c>
      <c r="H1990" s="278" t="s">
        <v>447</v>
      </c>
      <c r="I1990">
        <v>0.2</v>
      </c>
      <c r="J1990" s="278" t="s">
        <v>447</v>
      </c>
      <c r="K1990">
        <v>0.23</v>
      </c>
      <c r="L1990" s="278" t="s">
        <v>447</v>
      </c>
      <c r="M1990">
        <v>0.28999999999999998</v>
      </c>
      <c r="N1990" s="278" t="s">
        <v>447</v>
      </c>
      <c r="O1990">
        <v>0.36</v>
      </c>
      <c r="P1990" s="278" t="s">
        <v>447</v>
      </c>
      <c r="Q1990">
        <v>0.41</v>
      </c>
      <c r="R1990" s="278" t="s">
        <v>447</v>
      </c>
      <c r="S1990">
        <v>0.45</v>
      </c>
    </row>
    <row r="1991" spans="1:19">
      <c r="A1991" s="329">
        <v>42696</v>
      </c>
      <c r="B1991" s="278" t="s">
        <v>447</v>
      </c>
      <c r="C1991">
        <v>0.12</v>
      </c>
      <c r="D1991" s="278" t="s">
        <v>447</v>
      </c>
      <c r="E1991">
        <v>0.13</v>
      </c>
      <c r="F1991" s="278" t="s">
        <v>447</v>
      </c>
      <c r="G1991">
        <v>0.15</v>
      </c>
      <c r="H1991" s="278" t="s">
        <v>447</v>
      </c>
      <c r="I1991">
        <v>0.2</v>
      </c>
      <c r="J1991" s="278" t="s">
        <v>447</v>
      </c>
      <c r="K1991">
        <v>0.23</v>
      </c>
      <c r="L1991" s="278" t="s">
        <v>447</v>
      </c>
      <c r="M1991">
        <v>0.28999999999999998</v>
      </c>
      <c r="N1991" s="278" t="s">
        <v>447</v>
      </c>
      <c r="O1991">
        <v>0.36</v>
      </c>
      <c r="P1991" s="278" t="s">
        <v>447</v>
      </c>
      <c r="Q1991">
        <v>0.41</v>
      </c>
      <c r="R1991" s="278" t="s">
        <v>447</v>
      </c>
      <c r="S1991">
        <v>0.45</v>
      </c>
    </row>
    <row r="1992" spans="1:19">
      <c r="A1992" s="329">
        <v>42697</v>
      </c>
      <c r="B1992" s="278" t="s">
        <v>447</v>
      </c>
      <c r="C1992">
        <v>0.12</v>
      </c>
      <c r="D1992" s="278" t="s">
        <v>447</v>
      </c>
      <c r="E1992">
        <v>0.13</v>
      </c>
      <c r="F1992" s="278" t="s">
        <v>447</v>
      </c>
      <c r="G1992">
        <v>0.15</v>
      </c>
      <c r="H1992" s="278" t="s">
        <v>447</v>
      </c>
      <c r="I1992">
        <v>0.2</v>
      </c>
      <c r="J1992" s="278" t="s">
        <v>447</v>
      </c>
      <c r="K1992">
        <v>0.23</v>
      </c>
      <c r="L1992" s="278" t="s">
        <v>447</v>
      </c>
      <c r="M1992">
        <v>0.28999999999999998</v>
      </c>
      <c r="N1992" s="278" t="s">
        <v>447</v>
      </c>
      <c r="O1992">
        <v>0.36</v>
      </c>
      <c r="P1992" s="278" t="s">
        <v>447</v>
      </c>
      <c r="Q1992">
        <v>0.41</v>
      </c>
      <c r="R1992" s="278" t="s">
        <v>447</v>
      </c>
      <c r="S1992">
        <v>0.45</v>
      </c>
    </row>
    <row r="1993" spans="1:19">
      <c r="A1993" s="329">
        <v>42698</v>
      </c>
      <c r="B1993" s="278" t="s">
        <v>447</v>
      </c>
      <c r="C1993">
        <v>0.12</v>
      </c>
      <c r="D1993" s="278" t="s">
        <v>447</v>
      </c>
      <c r="E1993">
        <v>0.13</v>
      </c>
      <c r="F1993" s="278" t="s">
        <v>447</v>
      </c>
      <c r="G1993">
        <v>0.15</v>
      </c>
      <c r="H1993" s="278" t="s">
        <v>447</v>
      </c>
      <c r="I1993">
        <v>0.2</v>
      </c>
      <c r="J1993" s="278" t="s">
        <v>447</v>
      </c>
      <c r="K1993">
        <v>0.23</v>
      </c>
      <c r="L1993" s="278" t="s">
        <v>447</v>
      </c>
      <c r="M1993">
        <v>0.28999999999999998</v>
      </c>
      <c r="N1993" s="278" t="s">
        <v>447</v>
      </c>
      <c r="O1993">
        <v>0.36</v>
      </c>
      <c r="P1993" s="278" t="s">
        <v>447</v>
      </c>
      <c r="Q1993">
        <v>0.41</v>
      </c>
      <c r="R1993" s="278" t="s">
        <v>447</v>
      </c>
      <c r="S1993">
        <v>0.45</v>
      </c>
    </row>
    <row r="1994" spans="1:19">
      <c r="A1994" s="329">
        <v>42699</v>
      </c>
      <c r="B1994" s="278" t="s">
        <v>447</v>
      </c>
      <c r="C1994">
        <v>0.12</v>
      </c>
      <c r="D1994" s="278" t="s">
        <v>447</v>
      </c>
      <c r="E1994">
        <v>0.13</v>
      </c>
      <c r="F1994" s="278" t="s">
        <v>447</v>
      </c>
      <c r="G1994">
        <v>0.15</v>
      </c>
      <c r="H1994" s="278" t="s">
        <v>447</v>
      </c>
      <c r="I1994">
        <v>0.2</v>
      </c>
      <c r="J1994" s="278" t="s">
        <v>447</v>
      </c>
      <c r="K1994">
        <v>0.23</v>
      </c>
      <c r="L1994" s="278" t="s">
        <v>447</v>
      </c>
      <c r="M1994">
        <v>0.28999999999999998</v>
      </c>
      <c r="N1994" s="278" t="s">
        <v>447</v>
      </c>
      <c r="O1994">
        <v>0.36</v>
      </c>
      <c r="P1994" s="278" t="s">
        <v>447</v>
      </c>
      <c r="Q1994">
        <v>0.41</v>
      </c>
      <c r="R1994" s="278" t="s">
        <v>447</v>
      </c>
      <c r="S1994">
        <v>0.45</v>
      </c>
    </row>
    <row r="1995" spans="1:19">
      <c r="A1995" s="329">
        <v>42702</v>
      </c>
      <c r="B1995" s="278" t="s">
        <v>447</v>
      </c>
      <c r="C1995">
        <v>0.12</v>
      </c>
      <c r="D1995" s="278" t="s">
        <v>447</v>
      </c>
      <c r="E1995">
        <v>0.13</v>
      </c>
      <c r="F1995" s="278" t="s">
        <v>447</v>
      </c>
      <c r="G1995">
        <v>0.15</v>
      </c>
      <c r="H1995" s="278" t="s">
        <v>447</v>
      </c>
      <c r="I1995">
        <v>0.2</v>
      </c>
      <c r="J1995" s="278" t="s">
        <v>447</v>
      </c>
      <c r="K1995">
        <v>0.23</v>
      </c>
      <c r="L1995" s="278" t="s">
        <v>447</v>
      </c>
      <c r="M1995">
        <v>0.28999999999999998</v>
      </c>
      <c r="N1995" s="278" t="s">
        <v>447</v>
      </c>
      <c r="O1995">
        <v>0.36</v>
      </c>
      <c r="P1995" s="278" t="s">
        <v>447</v>
      </c>
      <c r="Q1995">
        <v>0.41</v>
      </c>
      <c r="R1995" s="278" t="s">
        <v>447</v>
      </c>
      <c r="S1995">
        <v>0.45</v>
      </c>
    </row>
    <row r="1996" spans="1:19">
      <c r="A1996" s="329">
        <v>42703</v>
      </c>
      <c r="B1996" s="278" t="s">
        <v>447</v>
      </c>
      <c r="C1996">
        <v>0.12</v>
      </c>
      <c r="D1996" s="278" t="s">
        <v>447</v>
      </c>
      <c r="E1996">
        <v>0.13</v>
      </c>
      <c r="F1996" s="278" t="s">
        <v>447</v>
      </c>
      <c r="G1996">
        <v>0.15</v>
      </c>
      <c r="H1996" s="278" t="s">
        <v>447</v>
      </c>
      <c r="I1996">
        <v>0.2</v>
      </c>
      <c r="J1996" s="278" t="s">
        <v>447</v>
      </c>
      <c r="K1996">
        <v>0.23</v>
      </c>
      <c r="L1996" s="278" t="s">
        <v>447</v>
      </c>
      <c r="M1996">
        <v>0.28999999999999998</v>
      </c>
      <c r="N1996" s="278" t="s">
        <v>447</v>
      </c>
      <c r="O1996">
        <v>0.36</v>
      </c>
      <c r="P1996" s="278" t="s">
        <v>447</v>
      </c>
      <c r="Q1996">
        <v>0.41</v>
      </c>
      <c r="R1996" s="278" t="s">
        <v>447</v>
      </c>
      <c r="S1996">
        <v>0.45</v>
      </c>
    </row>
    <row r="1997" spans="1:19">
      <c r="A1997" s="329">
        <v>42704</v>
      </c>
      <c r="B1997" s="278" t="s">
        <v>447</v>
      </c>
      <c r="C1997">
        <v>0.12</v>
      </c>
      <c r="D1997" s="278" t="s">
        <v>447</v>
      </c>
      <c r="E1997">
        <v>0.13</v>
      </c>
      <c r="F1997" s="278" t="s">
        <v>447</v>
      </c>
      <c r="G1997">
        <v>0.15</v>
      </c>
      <c r="H1997" s="278" t="s">
        <v>447</v>
      </c>
      <c r="I1997">
        <v>0.2</v>
      </c>
      <c r="J1997" s="278" t="s">
        <v>447</v>
      </c>
      <c r="K1997">
        <v>0.23</v>
      </c>
      <c r="L1997" s="278" t="s">
        <v>447</v>
      </c>
      <c r="M1997">
        <v>0.28999999999999998</v>
      </c>
      <c r="N1997" s="278" t="s">
        <v>447</v>
      </c>
      <c r="O1997">
        <v>0.36</v>
      </c>
      <c r="P1997" s="278" t="s">
        <v>447</v>
      </c>
      <c r="Q1997">
        <v>0.41</v>
      </c>
      <c r="R1997" s="278" t="s">
        <v>447</v>
      </c>
      <c r="S1997">
        <v>0.45</v>
      </c>
    </row>
    <row r="1998" spans="1:19">
      <c r="A1998" s="329">
        <v>42705</v>
      </c>
      <c r="B1998" s="278" t="s">
        <v>447</v>
      </c>
      <c r="C1998">
        <v>0.12</v>
      </c>
      <c r="D1998" s="278" t="s">
        <v>447</v>
      </c>
      <c r="E1998">
        <v>0.13</v>
      </c>
      <c r="F1998" s="278" t="s">
        <v>447</v>
      </c>
      <c r="G1998">
        <v>0.15</v>
      </c>
      <c r="H1998" s="278" t="s">
        <v>447</v>
      </c>
      <c r="I1998">
        <v>0.2</v>
      </c>
      <c r="J1998" s="278" t="s">
        <v>447</v>
      </c>
      <c r="K1998">
        <v>0.23</v>
      </c>
      <c r="L1998" s="278" t="s">
        <v>447</v>
      </c>
      <c r="M1998">
        <v>0.28999999999999998</v>
      </c>
      <c r="N1998" s="278" t="s">
        <v>447</v>
      </c>
      <c r="O1998">
        <v>0.36</v>
      </c>
      <c r="P1998" s="278" t="s">
        <v>447</v>
      </c>
      <c r="Q1998">
        <v>0.41</v>
      </c>
      <c r="R1998" s="278" t="s">
        <v>447</v>
      </c>
      <c r="S1998">
        <v>0.45</v>
      </c>
    </row>
    <row r="1999" spans="1:19">
      <c r="A1999" s="329">
        <v>42706</v>
      </c>
      <c r="B1999" s="278" t="s">
        <v>447</v>
      </c>
      <c r="C1999">
        <v>0.12</v>
      </c>
      <c r="D1999" s="278" t="s">
        <v>447</v>
      </c>
      <c r="E1999">
        <v>0.13</v>
      </c>
      <c r="F1999" s="278" t="s">
        <v>447</v>
      </c>
      <c r="G1999">
        <v>0.15</v>
      </c>
      <c r="H1999" s="278" t="s">
        <v>447</v>
      </c>
      <c r="I1999">
        <v>0.2</v>
      </c>
      <c r="J1999" s="278" t="s">
        <v>447</v>
      </c>
      <c r="K1999">
        <v>0.23</v>
      </c>
      <c r="L1999" s="278" t="s">
        <v>447</v>
      </c>
      <c r="M1999">
        <v>0.28999999999999998</v>
      </c>
      <c r="N1999" s="278" t="s">
        <v>447</v>
      </c>
      <c r="O1999">
        <v>0.36</v>
      </c>
      <c r="P1999" s="278" t="s">
        <v>447</v>
      </c>
      <c r="Q1999">
        <v>0.41</v>
      </c>
      <c r="R1999" s="278" t="s">
        <v>447</v>
      </c>
      <c r="S1999">
        <v>0.45</v>
      </c>
    </row>
    <row r="2000" spans="1:19">
      <c r="A2000" s="329">
        <v>42709</v>
      </c>
      <c r="B2000" s="278" t="s">
        <v>447</v>
      </c>
      <c r="C2000">
        <v>0.12</v>
      </c>
      <c r="D2000" s="278" t="s">
        <v>447</v>
      </c>
      <c r="E2000">
        <v>0.13</v>
      </c>
      <c r="F2000" s="278" t="s">
        <v>447</v>
      </c>
      <c r="G2000">
        <v>0.15</v>
      </c>
      <c r="H2000" s="278" t="s">
        <v>447</v>
      </c>
      <c r="I2000">
        <v>0.2</v>
      </c>
      <c r="J2000" s="278" t="s">
        <v>447</v>
      </c>
      <c r="K2000">
        <v>0.23</v>
      </c>
      <c r="L2000" s="278" t="s">
        <v>447</v>
      </c>
      <c r="M2000">
        <v>0.28999999999999998</v>
      </c>
      <c r="N2000" s="278" t="s">
        <v>447</v>
      </c>
      <c r="O2000">
        <v>0.36</v>
      </c>
      <c r="P2000" s="278" t="s">
        <v>447</v>
      </c>
      <c r="Q2000">
        <v>0.41</v>
      </c>
      <c r="R2000" s="278" t="s">
        <v>447</v>
      </c>
      <c r="S2000">
        <v>0.45</v>
      </c>
    </row>
    <row r="2001" spans="1:19">
      <c r="A2001" s="329">
        <v>42710</v>
      </c>
      <c r="B2001" s="278" t="s">
        <v>447</v>
      </c>
      <c r="C2001">
        <v>0.12</v>
      </c>
      <c r="D2001" s="278" t="s">
        <v>447</v>
      </c>
      <c r="E2001">
        <v>0.13</v>
      </c>
      <c r="F2001" s="278" t="s">
        <v>447</v>
      </c>
      <c r="G2001">
        <v>0.15</v>
      </c>
      <c r="H2001" s="278" t="s">
        <v>447</v>
      </c>
      <c r="I2001">
        <v>0.2</v>
      </c>
      <c r="J2001" s="278" t="s">
        <v>447</v>
      </c>
      <c r="K2001">
        <v>0.23</v>
      </c>
      <c r="L2001" s="278" t="s">
        <v>447</v>
      </c>
      <c r="M2001">
        <v>0.28999999999999998</v>
      </c>
      <c r="N2001" s="278" t="s">
        <v>447</v>
      </c>
      <c r="O2001">
        <v>0.36</v>
      </c>
      <c r="P2001" s="278" t="s">
        <v>447</v>
      </c>
      <c r="Q2001">
        <v>0.41</v>
      </c>
      <c r="R2001" s="278" t="s">
        <v>447</v>
      </c>
      <c r="S2001">
        <v>0.45</v>
      </c>
    </row>
    <row r="2002" spans="1:19">
      <c r="A2002" s="329">
        <v>42711</v>
      </c>
      <c r="B2002" s="278" t="s">
        <v>447</v>
      </c>
      <c r="C2002">
        <v>0.12</v>
      </c>
      <c r="D2002" s="278" t="s">
        <v>447</v>
      </c>
      <c r="E2002">
        <v>0.13</v>
      </c>
      <c r="F2002" s="278" t="s">
        <v>447</v>
      </c>
      <c r="G2002">
        <v>0.15</v>
      </c>
      <c r="H2002" s="278" t="s">
        <v>447</v>
      </c>
      <c r="I2002">
        <v>0.2</v>
      </c>
      <c r="J2002" s="278" t="s">
        <v>447</v>
      </c>
      <c r="K2002">
        <v>0.23</v>
      </c>
      <c r="L2002" s="278" t="s">
        <v>447</v>
      </c>
      <c r="M2002">
        <v>0.28999999999999998</v>
      </c>
      <c r="N2002" s="278" t="s">
        <v>447</v>
      </c>
      <c r="O2002">
        <v>0.36</v>
      </c>
      <c r="P2002" s="278" t="s">
        <v>447</v>
      </c>
      <c r="Q2002">
        <v>0.41</v>
      </c>
      <c r="R2002" s="278" t="s">
        <v>447</v>
      </c>
      <c r="S2002">
        <v>0.45</v>
      </c>
    </row>
    <row r="2003" spans="1:19">
      <c r="A2003" s="329">
        <v>42712</v>
      </c>
      <c r="B2003" s="278" t="s">
        <v>447</v>
      </c>
      <c r="C2003">
        <v>0.12</v>
      </c>
      <c r="D2003" s="278" t="s">
        <v>447</v>
      </c>
      <c r="E2003">
        <v>0.13</v>
      </c>
      <c r="F2003" s="278" t="s">
        <v>447</v>
      </c>
      <c r="G2003">
        <v>0.15</v>
      </c>
      <c r="H2003" s="278" t="s">
        <v>447</v>
      </c>
      <c r="I2003">
        <v>0.2</v>
      </c>
      <c r="J2003" s="278" t="s">
        <v>447</v>
      </c>
      <c r="K2003">
        <v>0.23</v>
      </c>
      <c r="L2003" s="278" t="s">
        <v>447</v>
      </c>
      <c r="M2003">
        <v>0.28999999999999998</v>
      </c>
      <c r="N2003" s="278" t="s">
        <v>447</v>
      </c>
      <c r="O2003">
        <v>0.36</v>
      </c>
      <c r="P2003" s="278" t="s">
        <v>447</v>
      </c>
      <c r="Q2003">
        <v>0.41</v>
      </c>
      <c r="R2003" s="278" t="s">
        <v>447</v>
      </c>
      <c r="S2003">
        <v>0.45</v>
      </c>
    </row>
    <row r="2004" spans="1:19">
      <c r="A2004" s="329">
        <v>42713</v>
      </c>
      <c r="B2004" s="278" t="s">
        <v>447</v>
      </c>
      <c r="C2004">
        <v>0.12</v>
      </c>
      <c r="D2004" s="278" t="s">
        <v>447</v>
      </c>
      <c r="E2004">
        <v>0.13</v>
      </c>
      <c r="F2004" s="278" t="s">
        <v>447</v>
      </c>
      <c r="G2004">
        <v>0.15</v>
      </c>
      <c r="H2004" s="278" t="s">
        <v>447</v>
      </c>
      <c r="I2004">
        <v>0.2</v>
      </c>
      <c r="J2004" s="278" t="s">
        <v>447</v>
      </c>
      <c r="K2004">
        <v>0.23</v>
      </c>
      <c r="L2004" s="278" t="s">
        <v>447</v>
      </c>
      <c r="M2004">
        <v>0.28999999999999998</v>
      </c>
      <c r="N2004" s="278" t="s">
        <v>447</v>
      </c>
      <c r="O2004">
        <v>0.36</v>
      </c>
      <c r="P2004" s="278" t="s">
        <v>447</v>
      </c>
      <c r="Q2004">
        <v>0.41</v>
      </c>
      <c r="R2004" s="278" t="s">
        <v>447</v>
      </c>
      <c r="S2004">
        <v>0.45</v>
      </c>
    </row>
    <row r="2005" spans="1:19">
      <c r="A2005" s="329">
        <v>42716</v>
      </c>
      <c r="B2005" s="278" t="s">
        <v>447</v>
      </c>
      <c r="C2005">
        <v>0.12</v>
      </c>
      <c r="D2005" s="278" t="s">
        <v>447</v>
      </c>
      <c r="E2005">
        <v>0.13</v>
      </c>
      <c r="F2005" s="278" t="s">
        <v>447</v>
      </c>
      <c r="G2005">
        <v>0.15</v>
      </c>
      <c r="H2005" s="278" t="s">
        <v>447</v>
      </c>
      <c r="I2005">
        <v>0.2</v>
      </c>
      <c r="J2005" s="278" t="s">
        <v>447</v>
      </c>
      <c r="K2005">
        <v>0.23</v>
      </c>
      <c r="L2005" s="278" t="s">
        <v>447</v>
      </c>
      <c r="M2005">
        <v>0.28999999999999998</v>
      </c>
      <c r="N2005" s="278" t="s">
        <v>447</v>
      </c>
      <c r="O2005">
        <v>0.36</v>
      </c>
      <c r="P2005" s="278" t="s">
        <v>447</v>
      </c>
      <c r="Q2005">
        <v>0.41</v>
      </c>
      <c r="R2005" s="278" t="s">
        <v>447</v>
      </c>
      <c r="S2005">
        <v>0.45</v>
      </c>
    </row>
    <row r="2006" spans="1:19">
      <c r="A2006" s="329">
        <v>42717</v>
      </c>
      <c r="B2006" s="278" t="s">
        <v>447</v>
      </c>
      <c r="C2006">
        <v>0.12</v>
      </c>
      <c r="D2006" s="278" t="s">
        <v>447</v>
      </c>
      <c r="E2006">
        <v>0.13</v>
      </c>
      <c r="F2006" s="278" t="s">
        <v>447</v>
      </c>
      <c r="G2006">
        <v>0.15</v>
      </c>
      <c r="H2006" s="278" t="s">
        <v>447</v>
      </c>
      <c r="I2006">
        <v>0.2</v>
      </c>
      <c r="J2006" s="278" t="s">
        <v>447</v>
      </c>
      <c r="K2006">
        <v>0.23</v>
      </c>
      <c r="L2006" s="278" t="s">
        <v>447</v>
      </c>
      <c r="M2006">
        <v>0.28999999999999998</v>
      </c>
      <c r="N2006" s="278" t="s">
        <v>447</v>
      </c>
      <c r="O2006">
        <v>0.36</v>
      </c>
      <c r="P2006" s="278" t="s">
        <v>447</v>
      </c>
      <c r="Q2006">
        <v>0.41</v>
      </c>
      <c r="R2006" s="278" t="s">
        <v>447</v>
      </c>
      <c r="S2006">
        <v>0.45</v>
      </c>
    </row>
    <row r="2007" spans="1:19">
      <c r="A2007" s="329">
        <v>42718</v>
      </c>
      <c r="B2007" s="278" t="s">
        <v>447</v>
      </c>
      <c r="C2007">
        <v>0.12</v>
      </c>
      <c r="D2007" s="278" t="s">
        <v>447</v>
      </c>
      <c r="E2007">
        <v>0.13</v>
      </c>
      <c r="F2007" s="278" t="s">
        <v>447</v>
      </c>
      <c r="G2007">
        <v>0.15</v>
      </c>
      <c r="H2007" s="278" t="s">
        <v>447</v>
      </c>
      <c r="I2007">
        <v>0.2</v>
      </c>
      <c r="J2007" s="278" t="s">
        <v>447</v>
      </c>
      <c r="K2007">
        <v>0.23</v>
      </c>
      <c r="L2007" s="278" t="s">
        <v>447</v>
      </c>
      <c r="M2007">
        <v>0.28999999999999998</v>
      </c>
      <c r="N2007" s="278" t="s">
        <v>447</v>
      </c>
      <c r="O2007">
        <v>0.36</v>
      </c>
      <c r="P2007" s="278" t="s">
        <v>447</v>
      </c>
      <c r="Q2007">
        <v>0.41</v>
      </c>
      <c r="R2007" s="278" t="s">
        <v>447</v>
      </c>
      <c r="S2007">
        <v>0.45</v>
      </c>
    </row>
    <row r="2008" spans="1:19">
      <c r="A2008" s="329">
        <v>42719</v>
      </c>
      <c r="B2008" s="278" t="s">
        <v>447</v>
      </c>
      <c r="C2008">
        <v>0.12</v>
      </c>
      <c r="D2008" s="278" t="s">
        <v>447</v>
      </c>
      <c r="E2008">
        <v>0.13</v>
      </c>
      <c r="F2008" s="278" t="s">
        <v>447</v>
      </c>
      <c r="G2008">
        <v>0.15</v>
      </c>
      <c r="H2008" s="278" t="s">
        <v>447</v>
      </c>
      <c r="I2008">
        <v>0.2</v>
      </c>
      <c r="J2008" s="278" t="s">
        <v>447</v>
      </c>
      <c r="K2008">
        <v>0.23</v>
      </c>
      <c r="L2008" s="278" t="s">
        <v>447</v>
      </c>
      <c r="M2008">
        <v>0.28999999999999998</v>
      </c>
      <c r="N2008" s="278" t="s">
        <v>447</v>
      </c>
      <c r="O2008">
        <v>0.36</v>
      </c>
      <c r="P2008" s="278" t="s">
        <v>447</v>
      </c>
      <c r="Q2008">
        <v>0.41</v>
      </c>
      <c r="R2008" s="278" t="s">
        <v>447</v>
      </c>
      <c r="S2008">
        <v>0.45</v>
      </c>
    </row>
    <row r="2009" spans="1:19">
      <c r="A2009" s="329">
        <v>42720</v>
      </c>
      <c r="B2009" s="278" t="s">
        <v>447</v>
      </c>
      <c r="C2009">
        <v>0.12</v>
      </c>
      <c r="D2009" s="278" t="s">
        <v>447</v>
      </c>
      <c r="E2009">
        <v>0.13</v>
      </c>
      <c r="F2009" s="278" t="s">
        <v>447</v>
      </c>
      <c r="G2009">
        <v>0.15</v>
      </c>
      <c r="H2009" s="278" t="s">
        <v>447</v>
      </c>
      <c r="I2009">
        <v>0.2</v>
      </c>
      <c r="J2009" s="278" t="s">
        <v>447</v>
      </c>
      <c r="K2009">
        <v>0.23</v>
      </c>
      <c r="L2009" s="278" t="s">
        <v>447</v>
      </c>
      <c r="M2009">
        <v>0.28999999999999998</v>
      </c>
      <c r="N2009" s="278" t="s">
        <v>447</v>
      </c>
      <c r="O2009">
        <v>0.36</v>
      </c>
      <c r="P2009" s="278" t="s">
        <v>447</v>
      </c>
      <c r="Q2009">
        <v>0.41</v>
      </c>
      <c r="R2009" s="278" t="s">
        <v>447</v>
      </c>
      <c r="S2009">
        <v>0.45</v>
      </c>
    </row>
    <row r="2010" spans="1:19">
      <c r="A2010" s="329">
        <v>42723</v>
      </c>
      <c r="B2010" s="278" t="s">
        <v>447</v>
      </c>
      <c r="C2010">
        <v>0.12</v>
      </c>
      <c r="D2010" s="278" t="s">
        <v>447</v>
      </c>
      <c r="E2010">
        <v>0.13</v>
      </c>
      <c r="F2010" s="278" t="s">
        <v>447</v>
      </c>
      <c r="G2010">
        <v>0.15</v>
      </c>
      <c r="H2010" s="278" t="s">
        <v>447</v>
      </c>
      <c r="I2010">
        <v>0.2</v>
      </c>
      <c r="J2010" s="278" t="s">
        <v>447</v>
      </c>
      <c r="K2010">
        <v>0.23</v>
      </c>
      <c r="L2010" s="278" t="s">
        <v>447</v>
      </c>
      <c r="M2010">
        <v>0.28999999999999998</v>
      </c>
      <c r="N2010" s="278" t="s">
        <v>447</v>
      </c>
      <c r="O2010">
        <v>0.36</v>
      </c>
      <c r="P2010" s="278" t="s">
        <v>447</v>
      </c>
      <c r="Q2010">
        <v>0.4</v>
      </c>
      <c r="R2010" s="278" t="s">
        <v>447</v>
      </c>
      <c r="S2010">
        <v>0.44</v>
      </c>
    </row>
    <row r="2011" spans="1:19">
      <c r="A2011" s="329">
        <v>42724</v>
      </c>
      <c r="B2011" s="278" t="s">
        <v>447</v>
      </c>
      <c r="C2011">
        <v>0.12</v>
      </c>
      <c r="D2011" s="278" t="s">
        <v>447</v>
      </c>
      <c r="E2011">
        <v>0.13</v>
      </c>
      <c r="F2011" s="278" t="s">
        <v>447</v>
      </c>
      <c r="G2011">
        <v>0.15</v>
      </c>
      <c r="H2011" s="278" t="s">
        <v>447</v>
      </c>
      <c r="I2011">
        <v>0.2</v>
      </c>
      <c r="J2011" s="278" t="s">
        <v>447</v>
      </c>
      <c r="K2011">
        <v>0.23</v>
      </c>
      <c r="L2011" s="278" t="s">
        <v>447</v>
      </c>
      <c r="M2011">
        <v>0.28999999999999998</v>
      </c>
      <c r="N2011" s="278" t="s">
        <v>447</v>
      </c>
      <c r="O2011">
        <v>0.36</v>
      </c>
      <c r="P2011" s="278" t="s">
        <v>447</v>
      </c>
      <c r="Q2011">
        <v>0.4</v>
      </c>
      <c r="R2011" s="278" t="s">
        <v>447</v>
      </c>
      <c r="S2011">
        <v>0.44</v>
      </c>
    </row>
    <row r="2012" spans="1:19">
      <c r="A2012" s="329">
        <v>42725</v>
      </c>
      <c r="B2012" s="278" t="s">
        <v>447</v>
      </c>
      <c r="C2012">
        <v>0.12</v>
      </c>
      <c r="D2012" s="278" t="s">
        <v>447</v>
      </c>
      <c r="E2012">
        <v>0.13</v>
      </c>
      <c r="F2012" s="278" t="s">
        <v>447</v>
      </c>
      <c r="G2012">
        <v>0.15</v>
      </c>
      <c r="H2012" s="278" t="s">
        <v>447</v>
      </c>
      <c r="I2012">
        <v>0.2</v>
      </c>
      <c r="J2012" s="278" t="s">
        <v>447</v>
      </c>
      <c r="K2012">
        <v>0.23</v>
      </c>
      <c r="L2012" s="278" t="s">
        <v>447</v>
      </c>
      <c r="M2012">
        <v>0.28999999999999998</v>
      </c>
      <c r="N2012" s="278" t="s">
        <v>447</v>
      </c>
      <c r="O2012">
        <v>0.36</v>
      </c>
      <c r="P2012" s="278" t="s">
        <v>447</v>
      </c>
      <c r="Q2012">
        <v>0.4</v>
      </c>
      <c r="R2012" s="278" t="s">
        <v>447</v>
      </c>
      <c r="S2012">
        <v>0.44</v>
      </c>
    </row>
    <row r="2013" spans="1:19">
      <c r="A2013" s="329">
        <v>42726</v>
      </c>
      <c r="B2013" s="278" t="s">
        <v>447</v>
      </c>
      <c r="C2013">
        <v>0.12</v>
      </c>
      <c r="D2013" s="278" t="s">
        <v>447</v>
      </c>
      <c r="E2013">
        <v>0.13</v>
      </c>
      <c r="F2013" s="278" t="s">
        <v>447</v>
      </c>
      <c r="G2013">
        <v>0.15</v>
      </c>
      <c r="H2013" s="278" t="s">
        <v>447</v>
      </c>
      <c r="I2013">
        <v>0.2</v>
      </c>
      <c r="J2013" s="278" t="s">
        <v>447</v>
      </c>
      <c r="K2013">
        <v>0.23</v>
      </c>
      <c r="L2013" s="278" t="s">
        <v>447</v>
      </c>
      <c r="M2013">
        <v>0.28000000000000003</v>
      </c>
      <c r="N2013" s="278" t="s">
        <v>447</v>
      </c>
      <c r="O2013">
        <v>0.35</v>
      </c>
      <c r="P2013" s="278" t="s">
        <v>447</v>
      </c>
      <c r="Q2013">
        <v>0.4</v>
      </c>
      <c r="R2013" s="278" t="s">
        <v>447</v>
      </c>
      <c r="S2013">
        <v>0.44</v>
      </c>
    </row>
    <row r="2014" spans="1:19">
      <c r="A2014" s="329">
        <v>42727</v>
      </c>
      <c r="B2014" s="278" t="s">
        <v>447</v>
      </c>
      <c r="C2014">
        <v>0.12</v>
      </c>
      <c r="D2014" s="278" t="s">
        <v>447</v>
      </c>
      <c r="E2014">
        <v>0.13</v>
      </c>
      <c r="F2014" s="278" t="s">
        <v>447</v>
      </c>
      <c r="G2014">
        <v>0.15</v>
      </c>
      <c r="H2014" s="278" t="s">
        <v>447</v>
      </c>
      <c r="I2014">
        <v>0.2</v>
      </c>
      <c r="J2014" s="278" t="s">
        <v>447</v>
      </c>
      <c r="K2014">
        <v>0.23</v>
      </c>
      <c r="L2014" s="278" t="s">
        <v>447</v>
      </c>
      <c r="M2014">
        <v>0.28000000000000003</v>
      </c>
      <c r="N2014" s="278" t="s">
        <v>447</v>
      </c>
      <c r="O2014">
        <v>0.35</v>
      </c>
      <c r="P2014" s="278" t="s">
        <v>447</v>
      </c>
      <c r="Q2014">
        <v>0.4</v>
      </c>
      <c r="R2014" s="278" t="s">
        <v>447</v>
      </c>
      <c r="S2014">
        <v>0.44</v>
      </c>
    </row>
    <row r="2015" spans="1:19">
      <c r="A2015" s="329">
        <v>42731</v>
      </c>
      <c r="B2015" s="278" t="s">
        <v>447</v>
      </c>
      <c r="C2015">
        <v>0.12</v>
      </c>
      <c r="D2015" s="278" t="s">
        <v>447</v>
      </c>
      <c r="E2015">
        <v>0.13</v>
      </c>
      <c r="F2015" s="278" t="s">
        <v>447</v>
      </c>
      <c r="G2015">
        <v>0.15</v>
      </c>
      <c r="H2015" s="278" t="s">
        <v>447</v>
      </c>
      <c r="I2015">
        <v>0.2</v>
      </c>
      <c r="J2015" s="278" t="s">
        <v>447</v>
      </c>
      <c r="K2015">
        <v>0.23</v>
      </c>
      <c r="L2015" s="278" t="s">
        <v>447</v>
      </c>
      <c r="M2015">
        <v>0.28000000000000003</v>
      </c>
      <c r="N2015" s="278" t="s">
        <v>447</v>
      </c>
      <c r="O2015">
        <v>0.35</v>
      </c>
      <c r="P2015" s="278" t="s">
        <v>447</v>
      </c>
      <c r="Q2015">
        <v>0.4</v>
      </c>
      <c r="R2015" s="278" t="s">
        <v>447</v>
      </c>
      <c r="S2015">
        <v>0.44</v>
      </c>
    </row>
    <row r="2016" spans="1:19">
      <c r="A2016" s="329">
        <v>42732</v>
      </c>
      <c r="B2016" s="278" t="s">
        <v>447</v>
      </c>
      <c r="C2016">
        <v>0.13</v>
      </c>
      <c r="D2016" s="278" t="s">
        <v>447</v>
      </c>
      <c r="E2016">
        <v>0.14000000000000001</v>
      </c>
      <c r="F2016" s="278" t="s">
        <v>447</v>
      </c>
      <c r="G2016">
        <v>0.15</v>
      </c>
      <c r="H2016" s="278" t="s">
        <v>447</v>
      </c>
      <c r="I2016">
        <v>0.19</v>
      </c>
      <c r="J2016" s="278" t="s">
        <v>447</v>
      </c>
      <c r="K2016">
        <v>0.22</v>
      </c>
      <c r="L2016" s="278" t="s">
        <v>447</v>
      </c>
      <c r="M2016">
        <v>0.27</v>
      </c>
      <c r="N2016" s="278" t="s">
        <v>447</v>
      </c>
      <c r="O2016">
        <v>0.35</v>
      </c>
      <c r="P2016" s="278" t="s">
        <v>447</v>
      </c>
      <c r="Q2016">
        <v>0.39</v>
      </c>
      <c r="R2016" s="278" t="s">
        <v>447</v>
      </c>
      <c r="S2016">
        <v>0.43</v>
      </c>
    </row>
    <row r="2017" spans="1:19">
      <c r="A2017" s="329">
        <v>42733</v>
      </c>
      <c r="B2017" s="278" t="s">
        <v>447</v>
      </c>
      <c r="C2017">
        <v>0.12</v>
      </c>
      <c r="D2017" s="278" t="s">
        <v>447</v>
      </c>
      <c r="E2017">
        <v>0.13</v>
      </c>
      <c r="F2017" s="278" t="s">
        <v>447</v>
      </c>
      <c r="G2017">
        <v>0.15</v>
      </c>
      <c r="H2017" s="278" t="s">
        <v>447</v>
      </c>
      <c r="I2017">
        <v>0.2</v>
      </c>
      <c r="J2017" s="278" t="s">
        <v>447</v>
      </c>
      <c r="K2017">
        <v>0.23</v>
      </c>
      <c r="L2017" s="278" t="s">
        <v>447</v>
      </c>
      <c r="M2017">
        <v>0.28000000000000003</v>
      </c>
      <c r="N2017" s="278" t="s">
        <v>447</v>
      </c>
      <c r="O2017">
        <v>0.35</v>
      </c>
      <c r="P2017" s="278" t="s">
        <v>447</v>
      </c>
      <c r="Q2017">
        <v>0.39</v>
      </c>
      <c r="R2017" s="278" t="s">
        <v>447</v>
      </c>
      <c r="S2017">
        <v>0.44</v>
      </c>
    </row>
    <row r="2018" spans="1:19">
      <c r="A2018" s="329">
        <v>42734</v>
      </c>
      <c r="B2018" s="278" t="s">
        <v>447</v>
      </c>
      <c r="C2018">
        <v>0.12</v>
      </c>
      <c r="D2018" s="278" t="s">
        <v>447</v>
      </c>
      <c r="E2018">
        <v>0.13</v>
      </c>
      <c r="F2018" s="278" t="s">
        <v>447</v>
      </c>
      <c r="G2018">
        <v>0.15</v>
      </c>
      <c r="H2018" s="278" t="s">
        <v>447</v>
      </c>
      <c r="I2018">
        <v>0.2</v>
      </c>
      <c r="J2018" s="278" t="s">
        <v>447</v>
      </c>
      <c r="K2018">
        <v>0.23</v>
      </c>
      <c r="L2018" s="278" t="s">
        <v>447</v>
      </c>
      <c r="M2018">
        <v>0.28000000000000003</v>
      </c>
      <c r="N2018" s="278" t="s">
        <v>447</v>
      </c>
      <c r="O2018">
        <v>0.35</v>
      </c>
      <c r="P2018" s="278" t="s">
        <v>447</v>
      </c>
      <c r="Q2018">
        <v>0.39</v>
      </c>
      <c r="R2018" s="278" t="s">
        <v>447</v>
      </c>
      <c r="S2018">
        <v>0.44</v>
      </c>
    </row>
    <row r="2019" spans="1:19">
      <c r="A2019" s="329">
        <v>42737</v>
      </c>
      <c r="B2019" s="278" t="s">
        <v>447</v>
      </c>
      <c r="C2019">
        <v>0.12</v>
      </c>
      <c r="D2019" s="278" t="s">
        <v>447</v>
      </c>
      <c r="E2019">
        <v>0.13</v>
      </c>
      <c r="F2019" s="278" t="s">
        <v>447</v>
      </c>
      <c r="G2019">
        <v>0.15</v>
      </c>
      <c r="H2019" s="278" t="s">
        <v>447</v>
      </c>
      <c r="I2019">
        <v>0.2</v>
      </c>
      <c r="J2019" s="278" t="s">
        <v>447</v>
      </c>
      <c r="K2019">
        <v>0.23</v>
      </c>
      <c r="L2019" s="278" t="s">
        <v>447</v>
      </c>
      <c r="M2019">
        <v>0.28000000000000003</v>
      </c>
      <c r="N2019" s="278" t="s">
        <v>447</v>
      </c>
      <c r="O2019">
        <v>0.35</v>
      </c>
      <c r="P2019" s="278" t="s">
        <v>447</v>
      </c>
      <c r="Q2019">
        <v>0.39</v>
      </c>
      <c r="R2019" s="278" t="s">
        <v>447</v>
      </c>
      <c r="S2019">
        <v>0.44</v>
      </c>
    </row>
    <row r="2020" spans="1:19">
      <c r="A2020" s="329">
        <v>42738</v>
      </c>
      <c r="B2020" s="278" t="s">
        <v>447</v>
      </c>
      <c r="C2020">
        <v>0.12</v>
      </c>
      <c r="D2020" s="278" t="s">
        <v>447</v>
      </c>
      <c r="E2020">
        <v>0.13</v>
      </c>
      <c r="F2020" s="278" t="s">
        <v>447</v>
      </c>
      <c r="G2020">
        <v>0.15</v>
      </c>
      <c r="H2020" s="278" t="s">
        <v>447</v>
      </c>
      <c r="I2020">
        <v>0.2</v>
      </c>
      <c r="J2020" s="278" t="s">
        <v>447</v>
      </c>
      <c r="K2020">
        <v>0.23</v>
      </c>
      <c r="L2020" s="278" t="s">
        <v>447</v>
      </c>
      <c r="M2020">
        <v>0.28000000000000003</v>
      </c>
      <c r="N2020" s="278" t="s">
        <v>447</v>
      </c>
      <c r="O2020">
        <v>0.35</v>
      </c>
      <c r="P2020" s="278" t="s">
        <v>447</v>
      </c>
      <c r="Q2020">
        <v>0.39</v>
      </c>
      <c r="R2020" s="278" t="s">
        <v>447</v>
      </c>
      <c r="S2020">
        <v>0.44</v>
      </c>
    </row>
    <row r="2021" spans="1:19">
      <c r="A2021" s="329">
        <v>42739</v>
      </c>
      <c r="B2021" s="278" t="s">
        <v>447</v>
      </c>
      <c r="C2021">
        <v>0.12</v>
      </c>
      <c r="D2021" s="278" t="s">
        <v>447</v>
      </c>
      <c r="E2021">
        <v>0.13</v>
      </c>
      <c r="F2021" s="278" t="s">
        <v>447</v>
      </c>
      <c r="G2021">
        <v>0.15</v>
      </c>
      <c r="H2021" s="278" t="s">
        <v>447</v>
      </c>
      <c r="I2021">
        <v>0.2</v>
      </c>
      <c r="J2021" s="278" t="s">
        <v>447</v>
      </c>
      <c r="K2021">
        <v>0.23</v>
      </c>
      <c r="L2021" s="278" t="s">
        <v>447</v>
      </c>
      <c r="M2021">
        <v>0.28000000000000003</v>
      </c>
      <c r="N2021" s="278" t="s">
        <v>447</v>
      </c>
      <c r="O2021">
        <v>0.35</v>
      </c>
      <c r="P2021" s="278" t="s">
        <v>447</v>
      </c>
      <c r="Q2021">
        <v>0.39</v>
      </c>
      <c r="R2021" s="278" t="s">
        <v>447</v>
      </c>
      <c r="S2021">
        <v>0.44</v>
      </c>
    </row>
    <row r="2022" spans="1:19">
      <c r="A2022" s="329">
        <v>42740</v>
      </c>
      <c r="B2022" s="278" t="s">
        <v>447</v>
      </c>
      <c r="C2022">
        <v>0.12</v>
      </c>
      <c r="D2022" s="278" t="s">
        <v>447</v>
      </c>
      <c r="E2022">
        <v>0.13</v>
      </c>
      <c r="F2022" s="278" t="s">
        <v>447</v>
      </c>
      <c r="G2022">
        <v>0.15</v>
      </c>
      <c r="H2022" s="278" t="s">
        <v>447</v>
      </c>
      <c r="I2022">
        <v>0.2</v>
      </c>
      <c r="J2022" s="278" t="s">
        <v>447</v>
      </c>
      <c r="K2022">
        <v>0.23</v>
      </c>
      <c r="L2022" s="278" t="s">
        <v>447</v>
      </c>
      <c r="M2022">
        <v>0.28000000000000003</v>
      </c>
      <c r="N2022" s="278" t="s">
        <v>447</v>
      </c>
      <c r="O2022">
        <v>0.35</v>
      </c>
      <c r="P2022" s="278" t="s">
        <v>447</v>
      </c>
      <c r="Q2022">
        <v>0.39</v>
      </c>
      <c r="R2022" s="278" t="s">
        <v>447</v>
      </c>
      <c r="S2022">
        <v>0.44</v>
      </c>
    </row>
    <row r="2023" spans="1:19">
      <c r="A2023" s="329">
        <v>42741</v>
      </c>
      <c r="B2023" s="278" t="s">
        <v>447</v>
      </c>
      <c r="C2023">
        <v>0.12</v>
      </c>
      <c r="D2023" s="278" t="s">
        <v>447</v>
      </c>
      <c r="E2023">
        <v>0.13</v>
      </c>
      <c r="F2023" s="278" t="s">
        <v>447</v>
      </c>
      <c r="G2023">
        <v>0.15</v>
      </c>
      <c r="H2023" s="278" t="s">
        <v>447</v>
      </c>
      <c r="I2023">
        <v>0.2</v>
      </c>
      <c r="J2023" s="278" t="s">
        <v>447</v>
      </c>
      <c r="K2023">
        <v>0.23</v>
      </c>
      <c r="L2023" s="278" t="s">
        <v>447</v>
      </c>
      <c r="M2023">
        <v>0.28000000000000003</v>
      </c>
      <c r="N2023" s="278" t="s">
        <v>447</v>
      </c>
      <c r="O2023">
        <v>0.35</v>
      </c>
      <c r="P2023" s="278" t="s">
        <v>447</v>
      </c>
      <c r="Q2023">
        <v>0.39</v>
      </c>
      <c r="R2023" s="278" t="s">
        <v>447</v>
      </c>
      <c r="S2023">
        <v>0.44</v>
      </c>
    </row>
    <row r="2024" spans="1:19">
      <c r="A2024" s="329">
        <v>42744</v>
      </c>
      <c r="B2024" s="278" t="s">
        <v>447</v>
      </c>
      <c r="C2024">
        <v>0.12</v>
      </c>
      <c r="D2024" s="278" t="s">
        <v>447</v>
      </c>
      <c r="E2024">
        <v>0.13</v>
      </c>
      <c r="F2024" s="278" t="s">
        <v>447</v>
      </c>
      <c r="G2024">
        <v>0.15</v>
      </c>
      <c r="H2024" s="278" t="s">
        <v>447</v>
      </c>
      <c r="I2024">
        <v>0.2</v>
      </c>
      <c r="J2024" s="278" t="s">
        <v>447</v>
      </c>
      <c r="K2024">
        <v>0.23</v>
      </c>
      <c r="L2024" s="278" t="s">
        <v>447</v>
      </c>
      <c r="M2024">
        <v>0.28000000000000003</v>
      </c>
      <c r="N2024" s="278" t="s">
        <v>447</v>
      </c>
      <c r="O2024">
        <v>0.35</v>
      </c>
      <c r="P2024" s="278" t="s">
        <v>447</v>
      </c>
      <c r="Q2024">
        <v>0.39</v>
      </c>
      <c r="R2024" s="278" t="s">
        <v>447</v>
      </c>
      <c r="S2024">
        <v>0.44</v>
      </c>
    </row>
    <row r="2025" spans="1:19">
      <c r="A2025" s="329">
        <v>42745</v>
      </c>
      <c r="B2025" s="278" t="s">
        <v>447</v>
      </c>
      <c r="C2025">
        <v>0.12</v>
      </c>
      <c r="D2025" s="278" t="s">
        <v>447</v>
      </c>
      <c r="E2025">
        <v>0.13</v>
      </c>
      <c r="F2025" s="278" t="s">
        <v>447</v>
      </c>
      <c r="G2025">
        <v>0.15</v>
      </c>
      <c r="H2025" s="278" t="s">
        <v>447</v>
      </c>
      <c r="I2025">
        <v>0.2</v>
      </c>
      <c r="J2025" s="278" t="s">
        <v>447</v>
      </c>
      <c r="K2025">
        <v>0.23</v>
      </c>
      <c r="L2025" s="278" t="s">
        <v>447</v>
      </c>
      <c r="M2025">
        <v>0.28000000000000003</v>
      </c>
      <c r="N2025" s="278" t="s">
        <v>447</v>
      </c>
      <c r="O2025">
        <v>0.35</v>
      </c>
      <c r="P2025" s="278" t="s">
        <v>447</v>
      </c>
      <c r="Q2025">
        <v>0.39</v>
      </c>
      <c r="R2025" s="278" t="s">
        <v>447</v>
      </c>
      <c r="S2025">
        <v>0.44</v>
      </c>
    </row>
    <row r="2026" spans="1:19">
      <c r="A2026" s="329">
        <v>42746</v>
      </c>
      <c r="B2026" s="278" t="s">
        <v>447</v>
      </c>
      <c r="C2026">
        <v>0.12</v>
      </c>
      <c r="D2026" s="278" t="s">
        <v>447</v>
      </c>
      <c r="E2026">
        <v>0.13</v>
      </c>
      <c r="F2026" s="278" t="s">
        <v>447</v>
      </c>
      <c r="G2026">
        <v>0.15</v>
      </c>
      <c r="H2026" s="278" t="s">
        <v>447</v>
      </c>
      <c r="I2026">
        <v>0.2</v>
      </c>
      <c r="J2026" s="278" t="s">
        <v>447</v>
      </c>
      <c r="K2026">
        <v>0.23</v>
      </c>
      <c r="L2026" s="278" t="s">
        <v>447</v>
      </c>
      <c r="M2026">
        <v>0.28000000000000003</v>
      </c>
      <c r="N2026" s="278" t="s">
        <v>447</v>
      </c>
      <c r="O2026">
        <v>0.35</v>
      </c>
      <c r="P2026" s="278" t="s">
        <v>447</v>
      </c>
      <c r="Q2026">
        <v>0.39</v>
      </c>
      <c r="R2026" s="278" t="s">
        <v>447</v>
      </c>
      <c r="S2026">
        <v>0.44</v>
      </c>
    </row>
    <row r="2027" spans="1:19">
      <c r="A2027" s="329">
        <v>42747</v>
      </c>
      <c r="B2027" s="278" t="s">
        <v>447</v>
      </c>
      <c r="C2027">
        <v>0.12</v>
      </c>
      <c r="D2027" s="278" t="s">
        <v>447</v>
      </c>
      <c r="E2027">
        <v>0.13</v>
      </c>
      <c r="F2027" s="278" t="s">
        <v>447</v>
      </c>
      <c r="G2027">
        <v>0.15</v>
      </c>
      <c r="H2027" s="278" t="s">
        <v>447</v>
      </c>
      <c r="I2027">
        <v>0.2</v>
      </c>
      <c r="J2027" s="278" t="s">
        <v>447</v>
      </c>
      <c r="K2027">
        <v>0.23</v>
      </c>
      <c r="L2027" s="278" t="s">
        <v>447</v>
      </c>
      <c r="M2027">
        <v>0.28000000000000003</v>
      </c>
      <c r="N2027" s="278" t="s">
        <v>447</v>
      </c>
      <c r="O2027">
        <v>0.35</v>
      </c>
      <c r="P2027" s="278" t="s">
        <v>447</v>
      </c>
      <c r="Q2027">
        <v>0.39</v>
      </c>
      <c r="R2027" s="278" t="s">
        <v>447</v>
      </c>
      <c r="S2027">
        <v>0.44</v>
      </c>
    </row>
    <row r="2028" spans="1:19">
      <c r="A2028" s="329">
        <v>42748</v>
      </c>
      <c r="B2028" s="278" t="s">
        <v>447</v>
      </c>
      <c r="C2028">
        <v>0.12</v>
      </c>
      <c r="D2028" s="278" t="s">
        <v>447</v>
      </c>
      <c r="E2028">
        <v>0.13</v>
      </c>
      <c r="F2028" s="278" t="s">
        <v>447</v>
      </c>
      <c r="G2028">
        <v>0.15</v>
      </c>
      <c r="H2028" s="278" t="s">
        <v>447</v>
      </c>
      <c r="I2028">
        <v>0.2</v>
      </c>
      <c r="J2028" s="278" t="s">
        <v>447</v>
      </c>
      <c r="K2028">
        <v>0.23</v>
      </c>
      <c r="L2028" s="278" t="s">
        <v>447</v>
      </c>
      <c r="M2028">
        <v>0.28000000000000003</v>
      </c>
      <c r="N2028" s="278" t="s">
        <v>447</v>
      </c>
      <c r="O2028">
        <v>0.35</v>
      </c>
      <c r="P2028" s="278" t="s">
        <v>447</v>
      </c>
      <c r="Q2028">
        <v>0.39</v>
      </c>
      <c r="R2028" s="278" t="s">
        <v>447</v>
      </c>
      <c r="S2028">
        <v>0.44</v>
      </c>
    </row>
    <row r="2029" spans="1:19">
      <c r="A2029" s="329">
        <v>42751</v>
      </c>
      <c r="B2029" s="278" t="s">
        <v>447</v>
      </c>
      <c r="C2029">
        <v>0.12</v>
      </c>
      <c r="D2029" s="278" t="s">
        <v>447</v>
      </c>
      <c r="E2029">
        <v>0.13</v>
      </c>
      <c r="F2029" s="278" t="s">
        <v>447</v>
      </c>
      <c r="G2029">
        <v>0.15</v>
      </c>
      <c r="H2029" s="278" t="s">
        <v>447</v>
      </c>
      <c r="I2029">
        <v>0.2</v>
      </c>
      <c r="J2029" s="278" t="s">
        <v>447</v>
      </c>
      <c r="K2029">
        <v>0.23</v>
      </c>
      <c r="L2029" s="278" t="s">
        <v>447</v>
      </c>
      <c r="M2029">
        <v>0.28000000000000003</v>
      </c>
      <c r="N2029" s="278" t="s">
        <v>447</v>
      </c>
      <c r="O2029">
        <v>0.35</v>
      </c>
      <c r="P2029" s="278" t="s">
        <v>447</v>
      </c>
      <c r="Q2029">
        <v>0.39</v>
      </c>
      <c r="R2029" s="278" t="s">
        <v>447</v>
      </c>
      <c r="S2029">
        <v>0.44</v>
      </c>
    </row>
    <row r="2030" spans="1:19">
      <c r="A2030" s="329">
        <v>42752</v>
      </c>
      <c r="B2030" s="278" t="s">
        <v>447</v>
      </c>
      <c r="C2030">
        <v>0.12</v>
      </c>
      <c r="D2030" s="278" t="s">
        <v>447</v>
      </c>
      <c r="E2030">
        <v>0.13</v>
      </c>
      <c r="F2030" s="278" t="s">
        <v>447</v>
      </c>
      <c r="G2030">
        <v>0.15</v>
      </c>
      <c r="H2030" s="278" t="s">
        <v>447</v>
      </c>
      <c r="I2030">
        <v>0.2</v>
      </c>
      <c r="J2030" s="278" t="s">
        <v>447</v>
      </c>
      <c r="K2030">
        <v>0.23</v>
      </c>
      <c r="L2030" s="278" t="s">
        <v>447</v>
      </c>
      <c r="M2030">
        <v>0.28000000000000003</v>
      </c>
      <c r="N2030" s="278" t="s">
        <v>447</v>
      </c>
      <c r="O2030">
        <v>0.35</v>
      </c>
      <c r="P2030" s="278" t="s">
        <v>447</v>
      </c>
      <c r="Q2030">
        <v>0.39</v>
      </c>
      <c r="R2030" s="278" t="s">
        <v>447</v>
      </c>
      <c r="S2030">
        <v>0.44</v>
      </c>
    </row>
    <row r="2031" spans="1:19">
      <c r="A2031" s="329">
        <v>42753</v>
      </c>
      <c r="B2031" s="278" t="s">
        <v>447</v>
      </c>
      <c r="C2031">
        <v>0.12</v>
      </c>
      <c r="D2031" s="278" t="s">
        <v>447</v>
      </c>
      <c r="E2031">
        <v>0.13</v>
      </c>
      <c r="F2031" s="278" t="s">
        <v>447</v>
      </c>
      <c r="G2031">
        <v>0.15</v>
      </c>
      <c r="H2031" s="278" t="s">
        <v>447</v>
      </c>
      <c r="I2031">
        <v>0.2</v>
      </c>
      <c r="J2031" s="278" t="s">
        <v>447</v>
      </c>
      <c r="K2031">
        <v>0.23</v>
      </c>
      <c r="L2031" s="278" t="s">
        <v>447</v>
      </c>
      <c r="M2031">
        <v>0.28000000000000003</v>
      </c>
      <c r="N2031" s="278" t="s">
        <v>447</v>
      </c>
      <c r="O2031">
        <v>0.35</v>
      </c>
      <c r="P2031" s="278" t="s">
        <v>447</v>
      </c>
      <c r="Q2031">
        <v>0.39</v>
      </c>
      <c r="R2031" s="278" t="s">
        <v>447</v>
      </c>
      <c r="S2031">
        <v>0.44</v>
      </c>
    </row>
    <row r="2032" spans="1:19">
      <c r="A2032" s="329">
        <v>42754</v>
      </c>
      <c r="B2032" s="278" t="s">
        <v>447</v>
      </c>
      <c r="C2032">
        <v>0.12</v>
      </c>
      <c r="D2032" s="278" t="s">
        <v>447</v>
      </c>
      <c r="E2032">
        <v>0.13</v>
      </c>
      <c r="F2032" s="278" t="s">
        <v>447</v>
      </c>
      <c r="G2032">
        <v>0.15</v>
      </c>
      <c r="H2032" s="278" t="s">
        <v>447</v>
      </c>
      <c r="I2032">
        <v>0.2</v>
      </c>
      <c r="J2032" s="278" t="s">
        <v>447</v>
      </c>
      <c r="K2032">
        <v>0.23</v>
      </c>
      <c r="L2032" s="278" t="s">
        <v>447</v>
      </c>
      <c r="M2032">
        <v>0.28000000000000003</v>
      </c>
      <c r="N2032" s="278" t="s">
        <v>447</v>
      </c>
      <c r="O2032">
        <v>0.35</v>
      </c>
      <c r="P2032" s="278" t="s">
        <v>447</v>
      </c>
      <c r="Q2032">
        <v>0.39</v>
      </c>
      <c r="R2032" s="278" t="s">
        <v>447</v>
      </c>
      <c r="S2032">
        <v>0.44</v>
      </c>
    </row>
    <row r="2033" spans="1:19">
      <c r="A2033" s="329">
        <v>42755</v>
      </c>
      <c r="B2033" s="278" t="s">
        <v>447</v>
      </c>
      <c r="C2033">
        <v>0.12</v>
      </c>
      <c r="D2033" s="278" t="s">
        <v>447</v>
      </c>
      <c r="E2033">
        <v>0.13</v>
      </c>
      <c r="F2033" s="278" t="s">
        <v>447</v>
      </c>
      <c r="G2033">
        <v>0.15</v>
      </c>
      <c r="H2033" s="278" t="s">
        <v>447</v>
      </c>
      <c r="I2033">
        <v>0.2</v>
      </c>
      <c r="J2033" s="278" t="s">
        <v>447</v>
      </c>
      <c r="K2033">
        <v>0.23</v>
      </c>
      <c r="L2033" s="278" t="s">
        <v>447</v>
      </c>
      <c r="M2033">
        <v>0.28000000000000003</v>
      </c>
      <c r="N2033" s="278" t="s">
        <v>447</v>
      </c>
      <c r="O2033">
        <v>0.35</v>
      </c>
      <c r="P2033" s="278" t="s">
        <v>447</v>
      </c>
      <c r="Q2033">
        <v>0.39</v>
      </c>
      <c r="R2033" s="278" t="s">
        <v>447</v>
      </c>
      <c r="S2033">
        <v>0.44</v>
      </c>
    </row>
    <row r="2034" spans="1:19">
      <c r="A2034" s="329">
        <v>42758</v>
      </c>
      <c r="B2034" s="278" t="s">
        <v>447</v>
      </c>
      <c r="C2034">
        <v>0.12</v>
      </c>
      <c r="D2034" s="278" t="s">
        <v>447</v>
      </c>
      <c r="E2034">
        <v>0.13</v>
      </c>
      <c r="F2034" s="278" t="s">
        <v>447</v>
      </c>
      <c r="G2034">
        <v>0.15</v>
      </c>
      <c r="H2034" s="278" t="s">
        <v>447</v>
      </c>
      <c r="I2034">
        <v>0.2</v>
      </c>
      <c r="J2034" s="278" t="s">
        <v>447</v>
      </c>
      <c r="K2034">
        <v>0.23</v>
      </c>
      <c r="L2034" s="278" t="s">
        <v>447</v>
      </c>
      <c r="M2034">
        <v>0.28000000000000003</v>
      </c>
      <c r="N2034" s="278" t="s">
        <v>447</v>
      </c>
      <c r="O2034">
        <v>0.35</v>
      </c>
      <c r="P2034" s="278" t="s">
        <v>447</v>
      </c>
      <c r="Q2034">
        <v>0.4</v>
      </c>
      <c r="R2034" s="278" t="s">
        <v>447</v>
      </c>
      <c r="S2034">
        <v>0.44</v>
      </c>
    </row>
    <row r="2035" spans="1:19">
      <c r="A2035" s="329">
        <v>42759</v>
      </c>
      <c r="B2035" s="278" t="s">
        <v>447</v>
      </c>
      <c r="C2035">
        <v>0.12</v>
      </c>
      <c r="D2035" s="278" t="s">
        <v>447</v>
      </c>
      <c r="E2035">
        <v>0.13</v>
      </c>
      <c r="F2035" s="278" t="s">
        <v>447</v>
      </c>
      <c r="G2035">
        <v>0.15</v>
      </c>
      <c r="H2035" s="278" t="s">
        <v>447</v>
      </c>
      <c r="I2035">
        <v>0.2</v>
      </c>
      <c r="J2035" s="278" t="s">
        <v>447</v>
      </c>
      <c r="K2035">
        <v>0.23</v>
      </c>
      <c r="L2035" s="278" t="s">
        <v>447</v>
      </c>
      <c r="M2035">
        <v>0.28000000000000003</v>
      </c>
      <c r="N2035" s="278" t="s">
        <v>447</v>
      </c>
      <c r="O2035">
        <v>0.35</v>
      </c>
      <c r="P2035" s="278" t="s">
        <v>447</v>
      </c>
      <c r="Q2035">
        <v>0.4</v>
      </c>
      <c r="R2035" s="278" t="s">
        <v>447</v>
      </c>
      <c r="S2035">
        <v>0.44</v>
      </c>
    </row>
    <row r="2036" spans="1:19">
      <c r="A2036" s="329">
        <v>42760</v>
      </c>
      <c r="B2036" s="278" t="s">
        <v>447</v>
      </c>
      <c r="C2036">
        <v>0.12</v>
      </c>
      <c r="D2036" s="278" t="s">
        <v>447</v>
      </c>
      <c r="E2036">
        <v>0.13</v>
      </c>
      <c r="F2036" s="278" t="s">
        <v>447</v>
      </c>
      <c r="G2036">
        <v>0.15</v>
      </c>
      <c r="H2036" s="278" t="s">
        <v>447</v>
      </c>
      <c r="I2036">
        <v>0.2</v>
      </c>
      <c r="J2036" s="278" t="s">
        <v>447</v>
      </c>
      <c r="K2036">
        <v>0.23</v>
      </c>
      <c r="L2036" s="278" t="s">
        <v>447</v>
      </c>
      <c r="M2036">
        <v>0.28000000000000003</v>
      </c>
      <c r="N2036" s="278" t="s">
        <v>447</v>
      </c>
      <c r="O2036">
        <v>0.35</v>
      </c>
      <c r="P2036" s="278" t="s">
        <v>447</v>
      </c>
      <c r="Q2036">
        <v>0.4</v>
      </c>
      <c r="R2036" s="278" t="s">
        <v>447</v>
      </c>
      <c r="S2036">
        <v>0.44</v>
      </c>
    </row>
    <row r="2037" spans="1:19">
      <c r="A2037" s="329">
        <v>42761</v>
      </c>
      <c r="B2037" s="278" t="s">
        <v>447</v>
      </c>
      <c r="C2037">
        <v>0.12</v>
      </c>
      <c r="D2037" s="278" t="s">
        <v>447</v>
      </c>
      <c r="E2037">
        <v>0.13</v>
      </c>
      <c r="F2037" s="278" t="s">
        <v>447</v>
      </c>
      <c r="G2037">
        <v>0.15</v>
      </c>
      <c r="H2037" s="278" t="s">
        <v>447</v>
      </c>
      <c r="I2037">
        <v>0.2</v>
      </c>
      <c r="J2037" s="278" t="s">
        <v>447</v>
      </c>
      <c r="K2037">
        <v>0.23</v>
      </c>
      <c r="L2037" s="278" t="s">
        <v>447</v>
      </c>
      <c r="M2037">
        <v>0.28000000000000003</v>
      </c>
      <c r="N2037" s="278" t="s">
        <v>447</v>
      </c>
      <c r="O2037">
        <v>0.35</v>
      </c>
      <c r="P2037" s="278" t="s">
        <v>447</v>
      </c>
      <c r="Q2037">
        <v>0.4</v>
      </c>
      <c r="R2037" s="278" t="s">
        <v>447</v>
      </c>
      <c r="S2037">
        <v>0.44</v>
      </c>
    </row>
    <row r="2038" spans="1:19">
      <c r="A2038" s="329">
        <v>42762</v>
      </c>
      <c r="B2038" s="278" t="s">
        <v>447</v>
      </c>
      <c r="C2038">
        <v>0.12</v>
      </c>
      <c r="D2038" s="278" t="s">
        <v>447</v>
      </c>
      <c r="E2038">
        <v>0.13</v>
      </c>
      <c r="F2038" s="278" t="s">
        <v>447</v>
      </c>
      <c r="G2038">
        <v>0.15</v>
      </c>
      <c r="H2038" s="278" t="s">
        <v>447</v>
      </c>
      <c r="I2038">
        <v>0.2</v>
      </c>
      <c r="J2038" s="278" t="s">
        <v>447</v>
      </c>
      <c r="K2038">
        <v>0.23</v>
      </c>
      <c r="L2038" s="278" t="s">
        <v>447</v>
      </c>
      <c r="M2038">
        <v>0.28000000000000003</v>
      </c>
      <c r="N2038" s="278" t="s">
        <v>447</v>
      </c>
      <c r="O2038">
        <v>0.35</v>
      </c>
      <c r="P2038" s="278" t="s">
        <v>447</v>
      </c>
      <c r="Q2038">
        <v>0.4</v>
      </c>
      <c r="R2038" s="278" t="s">
        <v>447</v>
      </c>
      <c r="S2038">
        <v>0.44</v>
      </c>
    </row>
    <row r="2039" spans="1:19">
      <c r="A2039" s="329">
        <v>42765</v>
      </c>
      <c r="B2039" s="278" t="s">
        <v>447</v>
      </c>
      <c r="C2039">
        <v>0.12</v>
      </c>
      <c r="D2039" s="278" t="s">
        <v>447</v>
      </c>
      <c r="E2039">
        <v>0.13</v>
      </c>
      <c r="F2039" s="278" t="s">
        <v>447</v>
      </c>
      <c r="G2039">
        <v>0.15</v>
      </c>
      <c r="H2039" s="278" t="s">
        <v>447</v>
      </c>
      <c r="I2039">
        <v>0.2</v>
      </c>
      <c r="J2039" s="278" t="s">
        <v>447</v>
      </c>
      <c r="K2039">
        <v>0.23</v>
      </c>
      <c r="L2039" s="278" t="s">
        <v>447</v>
      </c>
      <c r="M2039">
        <v>0.28000000000000003</v>
      </c>
      <c r="N2039" s="278" t="s">
        <v>447</v>
      </c>
      <c r="O2039">
        <v>0.35</v>
      </c>
      <c r="P2039" s="278" t="s">
        <v>447</v>
      </c>
      <c r="Q2039">
        <v>0.4</v>
      </c>
      <c r="R2039" s="278" t="s">
        <v>447</v>
      </c>
      <c r="S2039">
        <v>0.44</v>
      </c>
    </row>
    <row r="2040" spans="1:19">
      <c r="A2040" s="329">
        <v>42766</v>
      </c>
      <c r="B2040" s="278" t="s">
        <v>447</v>
      </c>
      <c r="C2040">
        <v>0.12</v>
      </c>
      <c r="D2040" s="278" t="s">
        <v>447</v>
      </c>
      <c r="E2040">
        <v>0.13</v>
      </c>
      <c r="F2040" s="278" t="s">
        <v>447</v>
      </c>
      <c r="G2040">
        <v>0.15</v>
      </c>
      <c r="H2040" s="278" t="s">
        <v>447</v>
      </c>
      <c r="I2040">
        <v>0.2</v>
      </c>
      <c r="J2040" s="278" t="s">
        <v>447</v>
      </c>
      <c r="K2040">
        <v>0.23</v>
      </c>
      <c r="L2040" s="278" t="s">
        <v>447</v>
      </c>
      <c r="M2040">
        <v>0.28000000000000003</v>
      </c>
      <c r="N2040" s="278" t="s">
        <v>447</v>
      </c>
      <c r="O2040">
        <v>0.35</v>
      </c>
      <c r="P2040" s="278" t="s">
        <v>447</v>
      </c>
      <c r="Q2040">
        <v>0.4</v>
      </c>
      <c r="R2040" s="278" t="s">
        <v>447</v>
      </c>
      <c r="S2040">
        <v>0.44</v>
      </c>
    </row>
    <row r="2041" spans="1:19">
      <c r="A2041" s="329">
        <v>42767</v>
      </c>
      <c r="B2041" s="278" t="s">
        <v>447</v>
      </c>
      <c r="C2041">
        <v>0.12</v>
      </c>
      <c r="D2041" s="278" t="s">
        <v>447</v>
      </c>
      <c r="E2041">
        <v>0.13</v>
      </c>
      <c r="F2041" s="278" t="s">
        <v>447</v>
      </c>
      <c r="G2041">
        <v>0.15</v>
      </c>
      <c r="H2041" s="278" t="s">
        <v>447</v>
      </c>
      <c r="I2041">
        <v>0.2</v>
      </c>
      <c r="J2041" s="278" t="s">
        <v>447</v>
      </c>
      <c r="K2041">
        <v>0.23</v>
      </c>
      <c r="L2041" s="278" t="s">
        <v>447</v>
      </c>
      <c r="M2041">
        <v>0.28000000000000003</v>
      </c>
      <c r="N2041" s="278" t="s">
        <v>447</v>
      </c>
      <c r="O2041">
        <v>0.35</v>
      </c>
      <c r="P2041" s="278" t="s">
        <v>447</v>
      </c>
      <c r="Q2041">
        <v>0.4</v>
      </c>
      <c r="R2041" s="278" t="s">
        <v>447</v>
      </c>
      <c r="S2041">
        <v>0.44</v>
      </c>
    </row>
    <row r="2042" spans="1:19">
      <c r="A2042" s="329">
        <v>42768</v>
      </c>
      <c r="B2042" s="278" t="s">
        <v>447</v>
      </c>
      <c r="C2042">
        <v>0.12</v>
      </c>
      <c r="D2042" s="278" t="s">
        <v>447</v>
      </c>
      <c r="E2042">
        <v>0.13</v>
      </c>
      <c r="F2042" s="278" t="s">
        <v>447</v>
      </c>
      <c r="G2042">
        <v>0.15</v>
      </c>
      <c r="H2042" s="278" t="s">
        <v>447</v>
      </c>
      <c r="I2042">
        <v>0.2</v>
      </c>
      <c r="J2042" s="278" t="s">
        <v>447</v>
      </c>
      <c r="K2042">
        <v>0.23</v>
      </c>
      <c r="L2042" s="278" t="s">
        <v>447</v>
      </c>
      <c r="M2042">
        <v>0.28000000000000003</v>
      </c>
      <c r="N2042" s="278" t="s">
        <v>447</v>
      </c>
      <c r="O2042">
        <v>0.35</v>
      </c>
      <c r="P2042" s="278" t="s">
        <v>447</v>
      </c>
      <c r="Q2042">
        <v>0.4</v>
      </c>
      <c r="R2042" s="278" t="s">
        <v>447</v>
      </c>
      <c r="S2042">
        <v>0.44</v>
      </c>
    </row>
    <row r="2043" spans="1:19">
      <c r="A2043" s="329">
        <v>42769</v>
      </c>
      <c r="B2043" s="278" t="s">
        <v>447</v>
      </c>
      <c r="C2043">
        <v>0.12</v>
      </c>
      <c r="D2043" s="278" t="s">
        <v>447</v>
      </c>
      <c r="E2043">
        <v>0.13</v>
      </c>
      <c r="F2043" s="278" t="s">
        <v>447</v>
      </c>
      <c r="G2043">
        <v>0.15</v>
      </c>
      <c r="H2043" s="278" t="s">
        <v>447</v>
      </c>
      <c r="I2043">
        <v>0.2</v>
      </c>
      <c r="J2043" s="278" t="s">
        <v>447</v>
      </c>
      <c r="K2043">
        <v>0.23</v>
      </c>
      <c r="L2043" s="278" t="s">
        <v>447</v>
      </c>
      <c r="M2043">
        <v>0.28000000000000003</v>
      </c>
      <c r="N2043" s="278" t="s">
        <v>447</v>
      </c>
      <c r="O2043">
        <v>0.35</v>
      </c>
      <c r="P2043" s="278" t="s">
        <v>447</v>
      </c>
      <c r="Q2043">
        <v>0.4</v>
      </c>
      <c r="R2043" s="278" t="s">
        <v>447</v>
      </c>
      <c r="S2043">
        <v>0.44</v>
      </c>
    </row>
    <row r="2044" spans="1:19">
      <c r="A2044" s="329">
        <v>42772</v>
      </c>
      <c r="B2044" s="278" t="s">
        <v>447</v>
      </c>
      <c r="C2044">
        <v>0.12</v>
      </c>
      <c r="D2044" s="278" t="s">
        <v>447</v>
      </c>
      <c r="E2044">
        <v>0.13</v>
      </c>
      <c r="F2044" s="278" t="s">
        <v>447</v>
      </c>
      <c r="G2044">
        <v>0.15</v>
      </c>
      <c r="H2044" s="278" t="s">
        <v>447</v>
      </c>
      <c r="I2044">
        <v>0.2</v>
      </c>
      <c r="J2044" s="278" t="s">
        <v>447</v>
      </c>
      <c r="K2044">
        <v>0.23</v>
      </c>
      <c r="L2044" s="278" t="s">
        <v>447</v>
      </c>
      <c r="M2044">
        <v>0.28000000000000003</v>
      </c>
      <c r="N2044" s="278" t="s">
        <v>447</v>
      </c>
      <c r="O2044">
        <v>0.35</v>
      </c>
      <c r="P2044" s="278" t="s">
        <v>447</v>
      </c>
      <c r="Q2044">
        <v>0.4</v>
      </c>
      <c r="R2044" s="278" t="s">
        <v>447</v>
      </c>
      <c r="S2044">
        <v>0.44</v>
      </c>
    </row>
    <row r="2045" spans="1:19">
      <c r="A2045" s="329">
        <v>42773</v>
      </c>
      <c r="B2045" s="278" t="s">
        <v>447</v>
      </c>
      <c r="C2045">
        <v>0.12</v>
      </c>
      <c r="D2045" s="278" t="s">
        <v>447</v>
      </c>
      <c r="E2045">
        <v>0.13</v>
      </c>
      <c r="F2045" s="278" t="s">
        <v>447</v>
      </c>
      <c r="G2045">
        <v>0.15</v>
      </c>
      <c r="H2045" s="278" t="s">
        <v>447</v>
      </c>
      <c r="I2045">
        <v>0.2</v>
      </c>
      <c r="J2045" s="278" t="s">
        <v>447</v>
      </c>
      <c r="K2045">
        <v>0.23</v>
      </c>
      <c r="L2045" s="278" t="s">
        <v>447</v>
      </c>
      <c r="M2045">
        <v>0.28000000000000003</v>
      </c>
      <c r="N2045" s="278" t="s">
        <v>447</v>
      </c>
      <c r="O2045">
        <v>0.35</v>
      </c>
      <c r="P2045" s="278" t="s">
        <v>447</v>
      </c>
      <c r="Q2045">
        <v>0.4</v>
      </c>
      <c r="R2045" s="278" t="s">
        <v>447</v>
      </c>
      <c r="S2045">
        <v>0.44</v>
      </c>
    </row>
    <row r="2046" spans="1:19">
      <c r="A2046" s="329">
        <v>42774</v>
      </c>
      <c r="B2046" s="278" t="s">
        <v>447</v>
      </c>
      <c r="C2046">
        <v>0.12</v>
      </c>
      <c r="D2046" s="278" t="s">
        <v>447</v>
      </c>
      <c r="E2046">
        <v>0.13</v>
      </c>
      <c r="F2046" s="278" t="s">
        <v>447</v>
      </c>
      <c r="G2046">
        <v>0.14000000000000001</v>
      </c>
      <c r="H2046" s="278" t="s">
        <v>447</v>
      </c>
      <c r="I2046">
        <v>0.2</v>
      </c>
      <c r="J2046" s="278" t="s">
        <v>447</v>
      </c>
      <c r="K2046">
        <v>0.23</v>
      </c>
      <c r="L2046" s="278" t="s">
        <v>447</v>
      </c>
      <c r="M2046">
        <v>0.28000000000000003</v>
      </c>
      <c r="N2046" s="278" t="s">
        <v>447</v>
      </c>
      <c r="O2046">
        <v>0.35</v>
      </c>
      <c r="P2046" s="278" t="s">
        <v>447</v>
      </c>
      <c r="Q2046">
        <v>0.4</v>
      </c>
      <c r="R2046" s="278" t="s">
        <v>447</v>
      </c>
      <c r="S2046">
        <v>0.44</v>
      </c>
    </row>
    <row r="2047" spans="1:19">
      <c r="A2047" s="329">
        <v>42775</v>
      </c>
      <c r="B2047" s="278" t="s">
        <v>447</v>
      </c>
      <c r="C2047">
        <v>0.12</v>
      </c>
      <c r="D2047" s="278" t="s">
        <v>447</v>
      </c>
      <c r="E2047">
        <v>0.13</v>
      </c>
      <c r="F2047" s="278" t="s">
        <v>447</v>
      </c>
      <c r="G2047">
        <v>0.14000000000000001</v>
      </c>
      <c r="H2047" s="278" t="s">
        <v>447</v>
      </c>
      <c r="I2047">
        <v>0.2</v>
      </c>
      <c r="J2047" s="278" t="s">
        <v>447</v>
      </c>
      <c r="K2047">
        <v>0.23</v>
      </c>
      <c r="L2047" s="278" t="s">
        <v>447</v>
      </c>
      <c r="M2047">
        <v>0.28000000000000003</v>
      </c>
      <c r="N2047" s="278" t="s">
        <v>447</v>
      </c>
      <c r="O2047">
        <v>0.35</v>
      </c>
      <c r="P2047" s="278" t="s">
        <v>447</v>
      </c>
      <c r="Q2047">
        <v>0.4</v>
      </c>
      <c r="R2047" s="278" t="s">
        <v>447</v>
      </c>
      <c r="S2047">
        <v>0.44</v>
      </c>
    </row>
    <row r="2048" spans="1:19">
      <c r="A2048" s="329">
        <v>42776</v>
      </c>
      <c r="B2048" s="278" t="s">
        <v>447</v>
      </c>
      <c r="C2048">
        <v>0.12</v>
      </c>
      <c r="D2048" s="278" t="s">
        <v>447</v>
      </c>
      <c r="E2048">
        <v>0.13</v>
      </c>
      <c r="F2048" s="278" t="s">
        <v>447</v>
      </c>
      <c r="G2048">
        <v>0.14000000000000001</v>
      </c>
      <c r="H2048" s="278" t="s">
        <v>447</v>
      </c>
      <c r="I2048">
        <v>0.2</v>
      </c>
      <c r="J2048" s="278" t="s">
        <v>447</v>
      </c>
      <c r="K2048">
        <v>0.23</v>
      </c>
      <c r="L2048" s="278" t="s">
        <v>447</v>
      </c>
      <c r="M2048">
        <v>0.28000000000000003</v>
      </c>
      <c r="N2048" s="278" t="s">
        <v>447</v>
      </c>
      <c r="O2048">
        <v>0.35</v>
      </c>
      <c r="P2048" s="278" t="s">
        <v>447</v>
      </c>
      <c r="Q2048">
        <v>0.4</v>
      </c>
      <c r="R2048" s="278" t="s">
        <v>447</v>
      </c>
      <c r="S2048">
        <v>0.44</v>
      </c>
    </row>
    <row r="2049" spans="1:19">
      <c r="A2049" s="329">
        <v>42779</v>
      </c>
      <c r="B2049" s="278" t="s">
        <v>447</v>
      </c>
      <c r="C2049">
        <v>0.12</v>
      </c>
      <c r="D2049" s="278" t="s">
        <v>447</v>
      </c>
      <c r="E2049">
        <v>0.13</v>
      </c>
      <c r="F2049" s="278" t="s">
        <v>447</v>
      </c>
      <c r="G2049">
        <v>0.14000000000000001</v>
      </c>
      <c r="H2049" s="278" t="s">
        <v>447</v>
      </c>
      <c r="I2049">
        <v>0.2</v>
      </c>
      <c r="J2049" s="278" t="s">
        <v>447</v>
      </c>
      <c r="K2049">
        <v>0.23</v>
      </c>
      <c r="L2049" s="278" t="s">
        <v>447</v>
      </c>
      <c r="M2049">
        <v>0.28000000000000003</v>
      </c>
      <c r="N2049" s="278" t="s">
        <v>447</v>
      </c>
      <c r="O2049">
        <v>0.35</v>
      </c>
      <c r="P2049" s="278" t="s">
        <v>447</v>
      </c>
      <c r="Q2049">
        <v>0.4</v>
      </c>
      <c r="R2049" s="278" t="s">
        <v>447</v>
      </c>
      <c r="S2049">
        <v>0.44</v>
      </c>
    </row>
    <row r="2050" spans="1:19">
      <c r="A2050" s="329">
        <v>42780</v>
      </c>
      <c r="B2050" s="278" t="s">
        <v>447</v>
      </c>
      <c r="C2050">
        <v>0.12</v>
      </c>
      <c r="D2050" s="278" t="s">
        <v>447</v>
      </c>
      <c r="E2050">
        <v>0.13</v>
      </c>
      <c r="F2050" s="278" t="s">
        <v>447</v>
      </c>
      <c r="G2050">
        <v>0.14000000000000001</v>
      </c>
      <c r="H2050" s="278" t="s">
        <v>447</v>
      </c>
      <c r="I2050">
        <v>0.2</v>
      </c>
      <c r="J2050" s="278" t="s">
        <v>447</v>
      </c>
      <c r="K2050">
        <v>0.23</v>
      </c>
      <c r="L2050" s="278" t="s">
        <v>447</v>
      </c>
      <c r="M2050">
        <v>0.28000000000000003</v>
      </c>
      <c r="N2050" s="278" t="s">
        <v>447</v>
      </c>
      <c r="O2050">
        <v>0.35</v>
      </c>
      <c r="P2050" s="278" t="s">
        <v>447</v>
      </c>
      <c r="Q2050">
        <v>0.4</v>
      </c>
      <c r="R2050" s="278" t="s">
        <v>447</v>
      </c>
      <c r="S2050">
        <v>0.44</v>
      </c>
    </row>
    <row r="2051" spans="1:19">
      <c r="A2051" s="329">
        <v>42781</v>
      </c>
      <c r="B2051" s="278" t="s">
        <v>447</v>
      </c>
      <c r="C2051">
        <v>0.12</v>
      </c>
      <c r="D2051" s="278" t="s">
        <v>447</v>
      </c>
      <c r="E2051">
        <v>0.13</v>
      </c>
      <c r="F2051" s="278" t="s">
        <v>447</v>
      </c>
      <c r="G2051">
        <v>0.14000000000000001</v>
      </c>
      <c r="H2051" s="278" t="s">
        <v>447</v>
      </c>
      <c r="I2051">
        <v>0.2</v>
      </c>
      <c r="J2051" s="278" t="s">
        <v>447</v>
      </c>
      <c r="K2051">
        <v>0.23</v>
      </c>
      <c r="L2051" s="278" t="s">
        <v>447</v>
      </c>
      <c r="M2051">
        <v>0.28000000000000003</v>
      </c>
      <c r="N2051" s="278" t="s">
        <v>447</v>
      </c>
      <c r="O2051">
        <v>0.35</v>
      </c>
      <c r="P2051" s="278" t="s">
        <v>447</v>
      </c>
      <c r="Q2051">
        <v>0.4</v>
      </c>
      <c r="R2051" s="278" t="s">
        <v>447</v>
      </c>
      <c r="S2051">
        <v>0.44</v>
      </c>
    </row>
    <row r="2052" spans="1:19">
      <c r="A2052" s="329">
        <v>42782</v>
      </c>
      <c r="B2052" s="278" t="s">
        <v>447</v>
      </c>
      <c r="C2052">
        <v>0.12</v>
      </c>
      <c r="D2052" s="278" t="s">
        <v>447</v>
      </c>
      <c r="E2052">
        <v>0.13</v>
      </c>
      <c r="F2052" s="278" t="s">
        <v>447</v>
      </c>
      <c r="G2052">
        <v>0.14000000000000001</v>
      </c>
      <c r="H2052" s="278" t="s">
        <v>447</v>
      </c>
      <c r="I2052">
        <v>0.2</v>
      </c>
      <c r="J2052" s="278" t="s">
        <v>447</v>
      </c>
      <c r="K2052">
        <v>0.23</v>
      </c>
      <c r="L2052" s="278" t="s">
        <v>447</v>
      </c>
      <c r="M2052">
        <v>0.28000000000000003</v>
      </c>
      <c r="N2052" s="278" t="s">
        <v>447</v>
      </c>
      <c r="O2052">
        <v>0.35</v>
      </c>
      <c r="P2052" s="278" t="s">
        <v>447</v>
      </c>
      <c r="Q2052">
        <v>0.4</v>
      </c>
      <c r="R2052" s="278" t="s">
        <v>447</v>
      </c>
      <c r="S2052">
        <v>0.44</v>
      </c>
    </row>
    <row r="2053" spans="1:19">
      <c r="A2053" s="329">
        <v>42783</v>
      </c>
      <c r="B2053" s="278" t="s">
        <v>447</v>
      </c>
      <c r="C2053">
        <v>0.12</v>
      </c>
      <c r="D2053" s="278" t="s">
        <v>447</v>
      </c>
      <c r="E2053">
        <v>0.13</v>
      </c>
      <c r="F2053" s="278" t="s">
        <v>447</v>
      </c>
      <c r="G2053">
        <v>0.14000000000000001</v>
      </c>
      <c r="H2053" s="278" t="s">
        <v>447</v>
      </c>
      <c r="I2053">
        <v>0.2</v>
      </c>
      <c r="J2053" s="278" t="s">
        <v>447</v>
      </c>
      <c r="K2053">
        <v>0.23</v>
      </c>
      <c r="L2053" s="278" t="s">
        <v>447</v>
      </c>
      <c r="M2053">
        <v>0.28000000000000003</v>
      </c>
      <c r="N2053" s="278" t="s">
        <v>447</v>
      </c>
      <c r="O2053">
        <v>0.35</v>
      </c>
      <c r="P2053" s="278" t="s">
        <v>447</v>
      </c>
      <c r="Q2053">
        <v>0.4</v>
      </c>
      <c r="R2053" s="278" t="s">
        <v>447</v>
      </c>
      <c r="S2053">
        <v>0.44</v>
      </c>
    </row>
    <row r="2054" spans="1:19">
      <c r="A2054" s="329">
        <v>42786</v>
      </c>
      <c r="B2054" s="278" t="s">
        <v>447</v>
      </c>
      <c r="C2054">
        <v>0.12</v>
      </c>
      <c r="D2054" s="278" t="s">
        <v>447</v>
      </c>
      <c r="E2054">
        <v>0.13</v>
      </c>
      <c r="F2054" s="278" t="s">
        <v>447</v>
      </c>
      <c r="G2054">
        <v>0.14000000000000001</v>
      </c>
      <c r="H2054" s="278" t="s">
        <v>447</v>
      </c>
      <c r="I2054">
        <v>0.2</v>
      </c>
      <c r="J2054" s="278" t="s">
        <v>447</v>
      </c>
      <c r="K2054">
        <v>0.23</v>
      </c>
      <c r="L2054" s="278" t="s">
        <v>447</v>
      </c>
      <c r="M2054">
        <v>0.28000000000000003</v>
      </c>
      <c r="N2054" s="278" t="s">
        <v>447</v>
      </c>
      <c r="O2054">
        <v>0.35</v>
      </c>
      <c r="P2054" s="278" t="s">
        <v>447</v>
      </c>
      <c r="Q2054">
        <v>0.4</v>
      </c>
      <c r="R2054" s="278" t="s">
        <v>447</v>
      </c>
      <c r="S2054">
        <v>0.44</v>
      </c>
    </row>
    <row r="2055" spans="1:19">
      <c r="A2055" s="329">
        <v>42787</v>
      </c>
      <c r="B2055" s="278" t="s">
        <v>447</v>
      </c>
      <c r="C2055">
        <v>0.12</v>
      </c>
      <c r="D2055" s="278" t="s">
        <v>447</v>
      </c>
      <c r="E2055">
        <v>0.13</v>
      </c>
      <c r="F2055" s="278" t="s">
        <v>447</v>
      </c>
      <c r="G2055">
        <v>0.14000000000000001</v>
      </c>
      <c r="H2055" s="278" t="s">
        <v>447</v>
      </c>
      <c r="I2055">
        <v>0.2</v>
      </c>
      <c r="J2055" s="278" t="s">
        <v>447</v>
      </c>
      <c r="K2055">
        <v>0.23</v>
      </c>
      <c r="L2055" s="278" t="s">
        <v>447</v>
      </c>
      <c r="M2055">
        <v>0.28000000000000003</v>
      </c>
      <c r="N2055" s="278" t="s">
        <v>447</v>
      </c>
      <c r="O2055">
        <v>0.35</v>
      </c>
      <c r="P2055" s="278" t="s">
        <v>447</v>
      </c>
      <c r="Q2055">
        <v>0.4</v>
      </c>
      <c r="R2055" s="278" t="s">
        <v>447</v>
      </c>
      <c r="S2055">
        <v>0.44</v>
      </c>
    </row>
    <row r="2056" spans="1:19">
      <c r="A2056" s="329">
        <v>42788</v>
      </c>
      <c r="B2056" s="278" t="s">
        <v>447</v>
      </c>
      <c r="C2056">
        <v>0.12</v>
      </c>
      <c r="D2056" s="278" t="s">
        <v>447</v>
      </c>
      <c r="E2056">
        <v>0.13</v>
      </c>
      <c r="F2056" s="278" t="s">
        <v>447</v>
      </c>
      <c r="G2056">
        <v>0.14000000000000001</v>
      </c>
      <c r="H2056" s="278" t="s">
        <v>447</v>
      </c>
      <c r="I2056">
        <v>0.2</v>
      </c>
      <c r="J2056" s="278" t="s">
        <v>447</v>
      </c>
      <c r="K2056">
        <v>0.23</v>
      </c>
      <c r="L2056" s="278" t="s">
        <v>447</v>
      </c>
      <c r="M2056">
        <v>0.28000000000000003</v>
      </c>
      <c r="N2056" s="278" t="s">
        <v>447</v>
      </c>
      <c r="O2056">
        <v>0.35</v>
      </c>
      <c r="P2056" s="278" t="s">
        <v>447</v>
      </c>
      <c r="Q2056">
        <v>0.4</v>
      </c>
      <c r="R2056" s="278" t="s">
        <v>447</v>
      </c>
      <c r="S2056">
        <v>0.44</v>
      </c>
    </row>
    <row r="2057" spans="1:19">
      <c r="A2057" s="329">
        <v>42789</v>
      </c>
      <c r="B2057" s="278" t="s">
        <v>447</v>
      </c>
      <c r="C2057">
        <v>0.12</v>
      </c>
      <c r="D2057" s="278" t="s">
        <v>447</v>
      </c>
      <c r="E2057">
        <v>0.13</v>
      </c>
      <c r="F2057" s="278" t="s">
        <v>447</v>
      </c>
      <c r="G2057">
        <v>0.14000000000000001</v>
      </c>
      <c r="H2057" s="278" t="s">
        <v>447</v>
      </c>
      <c r="I2057">
        <v>0.2</v>
      </c>
      <c r="J2057" s="278" t="s">
        <v>447</v>
      </c>
      <c r="K2057">
        <v>0.23</v>
      </c>
      <c r="L2057" s="278" t="s">
        <v>447</v>
      </c>
      <c r="M2057">
        <v>0.28000000000000003</v>
      </c>
      <c r="N2057" s="278" t="s">
        <v>447</v>
      </c>
      <c r="O2057">
        <v>0.35</v>
      </c>
      <c r="P2057" s="278" t="s">
        <v>447</v>
      </c>
      <c r="Q2057">
        <v>0.4</v>
      </c>
      <c r="R2057" s="278" t="s">
        <v>447</v>
      </c>
      <c r="S2057">
        <v>0.44</v>
      </c>
    </row>
    <row r="2058" spans="1:19">
      <c r="A2058" s="329">
        <v>42790</v>
      </c>
      <c r="B2058" s="278" t="s">
        <v>447</v>
      </c>
      <c r="C2058">
        <v>0.12</v>
      </c>
      <c r="D2058" s="278" t="s">
        <v>447</v>
      </c>
      <c r="E2058">
        <v>0.13</v>
      </c>
      <c r="F2058" s="278" t="s">
        <v>447</v>
      </c>
      <c r="G2058">
        <v>0.14000000000000001</v>
      </c>
      <c r="H2058" s="278" t="s">
        <v>447</v>
      </c>
      <c r="I2058">
        <v>0.2</v>
      </c>
      <c r="J2058" s="278" t="s">
        <v>447</v>
      </c>
      <c r="K2058">
        <v>0.23</v>
      </c>
      <c r="L2058" s="278" t="s">
        <v>447</v>
      </c>
      <c r="M2058">
        <v>0.28000000000000003</v>
      </c>
      <c r="N2058" s="278" t="s">
        <v>447</v>
      </c>
      <c r="O2058">
        <v>0.35</v>
      </c>
      <c r="P2058" s="278" t="s">
        <v>447</v>
      </c>
      <c r="Q2058">
        <v>0.4</v>
      </c>
      <c r="R2058" s="278" t="s">
        <v>447</v>
      </c>
      <c r="S2058">
        <v>0.44</v>
      </c>
    </row>
    <row r="2059" spans="1:19">
      <c r="A2059" s="329">
        <v>42793</v>
      </c>
      <c r="B2059" s="278" t="s">
        <v>447</v>
      </c>
      <c r="C2059">
        <v>0.12</v>
      </c>
      <c r="D2059" s="278" t="s">
        <v>447</v>
      </c>
      <c r="E2059">
        <v>0.13</v>
      </c>
      <c r="F2059" s="278" t="s">
        <v>447</v>
      </c>
      <c r="G2059">
        <v>0.14000000000000001</v>
      </c>
      <c r="H2059" s="278" t="s">
        <v>447</v>
      </c>
      <c r="I2059">
        <v>0.2</v>
      </c>
      <c r="J2059" s="278" t="s">
        <v>447</v>
      </c>
      <c r="K2059">
        <v>0.23</v>
      </c>
      <c r="L2059" s="278" t="s">
        <v>447</v>
      </c>
      <c r="M2059">
        <v>0.28000000000000003</v>
      </c>
      <c r="N2059" s="278" t="s">
        <v>447</v>
      </c>
      <c r="O2059">
        <v>0.35</v>
      </c>
      <c r="P2059" s="278" t="s">
        <v>447</v>
      </c>
      <c r="Q2059">
        <v>0.4</v>
      </c>
      <c r="R2059" s="278" t="s">
        <v>447</v>
      </c>
      <c r="S2059">
        <v>0.44</v>
      </c>
    </row>
    <row r="2060" spans="1:19">
      <c r="A2060" s="329">
        <v>42794</v>
      </c>
      <c r="B2060" s="278" t="s">
        <v>447</v>
      </c>
      <c r="C2060">
        <v>0.12</v>
      </c>
      <c r="D2060" s="278" t="s">
        <v>447</v>
      </c>
      <c r="E2060">
        <v>0.13</v>
      </c>
      <c r="F2060" s="278" t="s">
        <v>447</v>
      </c>
      <c r="G2060">
        <v>0.14000000000000001</v>
      </c>
      <c r="H2060" s="278" t="s">
        <v>447</v>
      </c>
      <c r="I2060">
        <v>0.2</v>
      </c>
      <c r="J2060" s="278" t="s">
        <v>447</v>
      </c>
      <c r="K2060">
        <v>0.23</v>
      </c>
      <c r="L2060" s="278" t="s">
        <v>447</v>
      </c>
      <c r="M2060">
        <v>0.28000000000000003</v>
      </c>
      <c r="N2060" s="278" t="s">
        <v>447</v>
      </c>
      <c r="O2060">
        <v>0.35</v>
      </c>
      <c r="P2060" s="278" t="s">
        <v>447</v>
      </c>
      <c r="Q2060">
        <v>0.4</v>
      </c>
      <c r="R2060" s="278" t="s">
        <v>447</v>
      </c>
      <c r="S2060">
        <v>0.44</v>
      </c>
    </row>
    <row r="2061" spans="1:19">
      <c r="A2061" s="329">
        <v>42795</v>
      </c>
      <c r="B2061" s="278" t="s">
        <v>447</v>
      </c>
      <c r="C2061">
        <v>0.12</v>
      </c>
      <c r="D2061" s="278" t="s">
        <v>447</v>
      </c>
      <c r="E2061">
        <v>0.13</v>
      </c>
      <c r="F2061" s="278" t="s">
        <v>447</v>
      </c>
      <c r="G2061">
        <v>0.14000000000000001</v>
      </c>
      <c r="H2061" s="278" t="s">
        <v>447</v>
      </c>
      <c r="I2061">
        <v>0.2</v>
      </c>
      <c r="J2061" s="278" t="s">
        <v>447</v>
      </c>
      <c r="K2061">
        <v>0.23</v>
      </c>
      <c r="L2061" s="278" t="s">
        <v>447</v>
      </c>
      <c r="M2061">
        <v>0.28000000000000003</v>
      </c>
      <c r="N2061" s="278" t="s">
        <v>447</v>
      </c>
      <c r="O2061">
        <v>0.35</v>
      </c>
      <c r="P2061" s="278" t="s">
        <v>447</v>
      </c>
      <c r="Q2061">
        <v>0.4</v>
      </c>
      <c r="R2061" s="278" t="s">
        <v>447</v>
      </c>
      <c r="S2061">
        <v>0.44</v>
      </c>
    </row>
    <row r="2062" spans="1:19">
      <c r="A2062" s="329">
        <v>42796</v>
      </c>
      <c r="B2062" s="278" t="s">
        <v>447</v>
      </c>
      <c r="C2062">
        <v>0.12</v>
      </c>
      <c r="D2062" s="278" t="s">
        <v>447</v>
      </c>
      <c r="E2062">
        <v>0.13</v>
      </c>
      <c r="F2062" s="278" t="s">
        <v>447</v>
      </c>
      <c r="G2062">
        <v>0.14000000000000001</v>
      </c>
      <c r="H2062" s="278" t="s">
        <v>447</v>
      </c>
      <c r="I2062">
        <v>0.2</v>
      </c>
      <c r="J2062" s="278" t="s">
        <v>447</v>
      </c>
      <c r="K2062">
        <v>0.23</v>
      </c>
      <c r="L2062" s="278" t="s">
        <v>447</v>
      </c>
      <c r="M2062">
        <v>0.28000000000000003</v>
      </c>
      <c r="N2062" s="278" t="s">
        <v>447</v>
      </c>
      <c r="O2062">
        <v>0.35</v>
      </c>
      <c r="P2062" s="278" t="s">
        <v>447</v>
      </c>
      <c r="Q2062">
        <v>0.4</v>
      </c>
      <c r="R2062" s="278" t="s">
        <v>447</v>
      </c>
      <c r="S2062">
        <v>0.44</v>
      </c>
    </row>
    <row r="2063" spans="1:19">
      <c r="A2063" s="329">
        <v>42797</v>
      </c>
      <c r="B2063" s="278" t="s">
        <v>447</v>
      </c>
      <c r="C2063">
        <v>0.12</v>
      </c>
      <c r="D2063" s="278" t="s">
        <v>447</v>
      </c>
      <c r="E2063">
        <v>0.13</v>
      </c>
      <c r="F2063" s="278" t="s">
        <v>447</v>
      </c>
      <c r="G2063">
        <v>0.14000000000000001</v>
      </c>
      <c r="H2063" s="278" t="s">
        <v>447</v>
      </c>
      <c r="I2063">
        <v>0.2</v>
      </c>
      <c r="J2063" s="278" t="s">
        <v>447</v>
      </c>
      <c r="K2063">
        <v>0.23</v>
      </c>
      <c r="L2063" s="278" t="s">
        <v>447</v>
      </c>
      <c r="M2063">
        <v>0.28000000000000003</v>
      </c>
      <c r="N2063" s="278" t="s">
        <v>447</v>
      </c>
      <c r="O2063">
        <v>0.35</v>
      </c>
      <c r="P2063" s="278" t="s">
        <v>447</v>
      </c>
      <c r="Q2063">
        <v>0.4</v>
      </c>
      <c r="R2063" s="278" t="s">
        <v>447</v>
      </c>
      <c r="S2063">
        <v>0.44</v>
      </c>
    </row>
    <row r="2064" spans="1:19">
      <c r="A2064" s="329">
        <v>42800</v>
      </c>
      <c r="B2064" s="278" t="s">
        <v>447</v>
      </c>
      <c r="C2064">
        <v>0.12</v>
      </c>
      <c r="D2064" s="278" t="s">
        <v>447</v>
      </c>
      <c r="E2064">
        <v>0.13</v>
      </c>
      <c r="F2064" s="278" t="s">
        <v>447</v>
      </c>
      <c r="G2064">
        <v>0.14000000000000001</v>
      </c>
      <c r="H2064" s="278" t="s">
        <v>447</v>
      </c>
      <c r="I2064">
        <v>0.2</v>
      </c>
      <c r="J2064" s="278" t="s">
        <v>447</v>
      </c>
      <c r="K2064">
        <v>0.23</v>
      </c>
      <c r="L2064" s="278" t="s">
        <v>447</v>
      </c>
      <c r="M2064">
        <v>0.28000000000000003</v>
      </c>
      <c r="N2064" s="278" t="s">
        <v>447</v>
      </c>
      <c r="O2064">
        <v>0.35</v>
      </c>
      <c r="P2064" s="278" t="s">
        <v>447</v>
      </c>
      <c r="Q2064">
        <v>0.4</v>
      </c>
      <c r="R2064" s="278" t="s">
        <v>447</v>
      </c>
      <c r="S2064">
        <v>0.44</v>
      </c>
    </row>
    <row r="2065" spans="1:19">
      <c r="A2065" s="329">
        <v>42801</v>
      </c>
      <c r="B2065" s="278" t="s">
        <v>447</v>
      </c>
      <c r="C2065">
        <v>0.12</v>
      </c>
      <c r="D2065" s="278" t="s">
        <v>447</v>
      </c>
      <c r="E2065">
        <v>0.13</v>
      </c>
      <c r="F2065" s="278" t="s">
        <v>447</v>
      </c>
      <c r="G2065">
        <v>0.14000000000000001</v>
      </c>
      <c r="H2065" s="278" t="s">
        <v>447</v>
      </c>
      <c r="I2065">
        <v>0.2</v>
      </c>
      <c r="J2065" s="278" t="s">
        <v>447</v>
      </c>
      <c r="K2065">
        <v>0.23</v>
      </c>
      <c r="L2065" s="278" t="s">
        <v>447</v>
      </c>
      <c r="M2065">
        <v>0.28000000000000003</v>
      </c>
      <c r="N2065" s="278" t="s">
        <v>447</v>
      </c>
      <c r="O2065">
        <v>0.35</v>
      </c>
      <c r="P2065" s="278" t="s">
        <v>447</v>
      </c>
      <c r="Q2065">
        <v>0.4</v>
      </c>
      <c r="R2065" s="278" t="s">
        <v>447</v>
      </c>
      <c r="S2065">
        <v>0.44</v>
      </c>
    </row>
    <row r="2066" spans="1:19">
      <c r="A2066" s="329">
        <v>42802</v>
      </c>
      <c r="B2066" s="278" t="s">
        <v>447</v>
      </c>
      <c r="C2066">
        <v>0.12</v>
      </c>
      <c r="D2066" s="278" t="s">
        <v>447</v>
      </c>
      <c r="E2066">
        <v>0.13</v>
      </c>
      <c r="F2066" s="278" t="s">
        <v>447</v>
      </c>
      <c r="G2066">
        <v>0.14000000000000001</v>
      </c>
      <c r="H2066" s="278" t="s">
        <v>447</v>
      </c>
      <c r="I2066">
        <v>0.2</v>
      </c>
      <c r="J2066" s="278" t="s">
        <v>447</v>
      </c>
      <c r="K2066">
        <v>0.23</v>
      </c>
      <c r="L2066" s="278" t="s">
        <v>447</v>
      </c>
      <c r="M2066">
        <v>0.28000000000000003</v>
      </c>
      <c r="N2066" s="278" t="s">
        <v>447</v>
      </c>
      <c r="O2066">
        <v>0.35</v>
      </c>
      <c r="P2066" s="278" t="s">
        <v>447</v>
      </c>
      <c r="Q2066">
        <v>0.4</v>
      </c>
      <c r="R2066" s="278" t="s">
        <v>447</v>
      </c>
      <c r="S2066">
        <v>0.44</v>
      </c>
    </row>
    <row r="2067" spans="1:19">
      <c r="A2067" s="329">
        <v>42803</v>
      </c>
      <c r="B2067" s="278" t="s">
        <v>447</v>
      </c>
      <c r="C2067">
        <v>0.12</v>
      </c>
      <c r="D2067" s="278" t="s">
        <v>447</v>
      </c>
      <c r="E2067">
        <v>0.13</v>
      </c>
      <c r="F2067" s="278" t="s">
        <v>447</v>
      </c>
      <c r="G2067">
        <v>0.14000000000000001</v>
      </c>
      <c r="H2067" s="278" t="s">
        <v>447</v>
      </c>
      <c r="I2067">
        <v>0.2</v>
      </c>
      <c r="J2067" s="278" t="s">
        <v>447</v>
      </c>
      <c r="K2067">
        <v>0.23</v>
      </c>
      <c r="L2067" s="278" t="s">
        <v>447</v>
      </c>
      <c r="M2067">
        <v>0.28000000000000003</v>
      </c>
      <c r="N2067" s="278" t="s">
        <v>447</v>
      </c>
      <c r="O2067">
        <v>0.35</v>
      </c>
      <c r="P2067" s="278" t="s">
        <v>447</v>
      </c>
      <c r="Q2067">
        <v>0.4</v>
      </c>
      <c r="R2067" s="278" t="s">
        <v>447</v>
      </c>
      <c r="S2067">
        <v>0.44</v>
      </c>
    </row>
    <row r="2068" spans="1:19">
      <c r="A2068" s="329">
        <v>42804</v>
      </c>
      <c r="B2068" s="278" t="s">
        <v>447</v>
      </c>
      <c r="C2068">
        <v>0.12</v>
      </c>
      <c r="D2068" s="278" t="s">
        <v>447</v>
      </c>
      <c r="E2068">
        <v>0.13</v>
      </c>
      <c r="F2068" s="278" t="s">
        <v>447</v>
      </c>
      <c r="G2068">
        <v>0.14000000000000001</v>
      </c>
      <c r="H2068" s="278" t="s">
        <v>447</v>
      </c>
      <c r="I2068">
        <v>0.2</v>
      </c>
      <c r="J2068" s="278" t="s">
        <v>447</v>
      </c>
      <c r="K2068">
        <v>0.23</v>
      </c>
      <c r="L2068" s="278" t="s">
        <v>447</v>
      </c>
      <c r="M2068">
        <v>0.28000000000000003</v>
      </c>
      <c r="N2068" s="278" t="s">
        <v>447</v>
      </c>
      <c r="O2068">
        <v>0.35</v>
      </c>
      <c r="P2068" s="278" t="s">
        <v>447</v>
      </c>
      <c r="Q2068">
        <v>0.4</v>
      </c>
      <c r="R2068" s="278" t="s">
        <v>447</v>
      </c>
      <c r="S2068">
        <v>0.44</v>
      </c>
    </row>
    <row r="2069" spans="1:19">
      <c r="A2069" s="329">
        <v>42807</v>
      </c>
      <c r="B2069" s="278" t="s">
        <v>447</v>
      </c>
      <c r="C2069">
        <v>0.12</v>
      </c>
      <c r="D2069" s="278" t="s">
        <v>447</v>
      </c>
      <c r="E2069">
        <v>0.13</v>
      </c>
      <c r="F2069" s="278" t="s">
        <v>447</v>
      </c>
      <c r="G2069">
        <v>0.14000000000000001</v>
      </c>
      <c r="H2069" s="278" t="s">
        <v>447</v>
      </c>
      <c r="I2069">
        <v>0.2</v>
      </c>
      <c r="J2069" s="278" t="s">
        <v>447</v>
      </c>
      <c r="K2069">
        <v>0.23</v>
      </c>
      <c r="L2069" s="278" t="s">
        <v>447</v>
      </c>
      <c r="M2069">
        <v>0.28000000000000003</v>
      </c>
      <c r="N2069" s="278" t="s">
        <v>447</v>
      </c>
      <c r="O2069">
        <v>0.35</v>
      </c>
      <c r="P2069" s="278" t="s">
        <v>447</v>
      </c>
      <c r="Q2069">
        <v>0.4</v>
      </c>
      <c r="R2069" s="278" t="s">
        <v>447</v>
      </c>
      <c r="S2069">
        <v>0.44</v>
      </c>
    </row>
    <row r="2070" spans="1:19">
      <c r="A2070" s="329">
        <v>42808</v>
      </c>
      <c r="B2070" s="278" t="s">
        <v>447</v>
      </c>
      <c r="C2070">
        <v>0.12</v>
      </c>
      <c r="D2070" s="278" t="s">
        <v>447</v>
      </c>
      <c r="E2070">
        <v>0.13</v>
      </c>
      <c r="F2070" s="278" t="s">
        <v>447</v>
      </c>
      <c r="G2070">
        <v>0.14000000000000001</v>
      </c>
      <c r="H2070" s="278" t="s">
        <v>447</v>
      </c>
      <c r="I2070">
        <v>0.2</v>
      </c>
      <c r="J2070" s="278" t="s">
        <v>447</v>
      </c>
      <c r="K2070">
        <v>0.23</v>
      </c>
      <c r="L2070" s="278" t="s">
        <v>447</v>
      </c>
      <c r="M2070">
        <v>0.28000000000000003</v>
      </c>
      <c r="N2070" s="278" t="s">
        <v>447</v>
      </c>
      <c r="O2070">
        <v>0.35</v>
      </c>
      <c r="P2070" s="278" t="s">
        <v>447</v>
      </c>
      <c r="Q2070">
        <v>0.4</v>
      </c>
      <c r="R2070" s="278" t="s">
        <v>447</v>
      </c>
      <c r="S2070">
        <v>0.44</v>
      </c>
    </row>
    <row r="2071" spans="1:19">
      <c r="A2071" s="329">
        <v>42809</v>
      </c>
      <c r="B2071" s="278" t="s">
        <v>447</v>
      </c>
      <c r="C2071">
        <v>0.12</v>
      </c>
      <c r="D2071" s="278" t="s">
        <v>447</v>
      </c>
      <c r="E2071">
        <v>0.13</v>
      </c>
      <c r="F2071" s="278" t="s">
        <v>447</v>
      </c>
      <c r="G2071">
        <v>0.14000000000000001</v>
      </c>
      <c r="H2071" s="278" t="s">
        <v>447</v>
      </c>
      <c r="I2071">
        <v>0.2</v>
      </c>
      <c r="J2071" s="278" t="s">
        <v>447</v>
      </c>
      <c r="K2071">
        <v>0.23</v>
      </c>
      <c r="L2071" s="278" t="s">
        <v>447</v>
      </c>
      <c r="M2071">
        <v>0.28000000000000003</v>
      </c>
      <c r="N2071" s="278" t="s">
        <v>447</v>
      </c>
      <c r="O2071">
        <v>0.35</v>
      </c>
      <c r="P2071" s="278" t="s">
        <v>447</v>
      </c>
      <c r="Q2071">
        <v>0.4</v>
      </c>
      <c r="R2071" s="278" t="s">
        <v>447</v>
      </c>
      <c r="S2071">
        <v>0.44</v>
      </c>
    </row>
    <row r="2072" spans="1:19">
      <c r="A2072" s="329">
        <v>42810</v>
      </c>
      <c r="B2072" s="278" t="s">
        <v>447</v>
      </c>
      <c r="C2072">
        <v>0.12</v>
      </c>
      <c r="D2072" s="278" t="s">
        <v>447</v>
      </c>
      <c r="E2072">
        <v>0.13</v>
      </c>
      <c r="F2072" s="278" t="s">
        <v>447</v>
      </c>
      <c r="G2072">
        <v>0.14000000000000001</v>
      </c>
      <c r="H2072" s="278" t="s">
        <v>447</v>
      </c>
      <c r="I2072">
        <v>0.2</v>
      </c>
      <c r="J2072" s="278" t="s">
        <v>447</v>
      </c>
      <c r="K2072">
        <v>0.23</v>
      </c>
      <c r="L2072" s="278" t="s">
        <v>447</v>
      </c>
      <c r="M2072">
        <v>0.28000000000000003</v>
      </c>
      <c r="N2072" s="278" t="s">
        <v>447</v>
      </c>
      <c r="O2072">
        <v>0.35</v>
      </c>
      <c r="P2072" s="278" t="s">
        <v>447</v>
      </c>
      <c r="Q2072">
        <v>0.4</v>
      </c>
      <c r="R2072" s="278" t="s">
        <v>447</v>
      </c>
      <c r="S2072">
        <v>0.44</v>
      </c>
    </row>
    <row r="2073" spans="1:19">
      <c r="A2073" s="329">
        <v>42811</v>
      </c>
      <c r="B2073" s="278" t="s">
        <v>447</v>
      </c>
      <c r="C2073">
        <v>0.12</v>
      </c>
      <c r="D2073" s="278" t="s">
        <v>447</v>
      </c>
      <c r="E2073">
        <v>0.13</v>
      </c>
      <c r="F2073" s="278" t="s">
        <v>447</v>
      </c>
      <c r="G2073">
        <v>0.14000000000000001</v>
      </c>
      <c r="H2073" s="278" t="s">
        <v>447</v>
      </c>
      <c r="I2073">
        <v>0.2</v>
      </c>
      <c r="J2073" s="278" t="s">
        <v>447</v>
      </c>
      <c r="K2073">
        <v>0.23</v>
      </c>
      <c r="L2073" s="278" t="s">
        <v>447</v>
      </c>
      <c r="M2073">
        <v>0.28000000000000003</v>
      </c>
      <c r="N2073" s="278" t="s">
        <v>447</v>
      </c>
      <c r="O2073">
        <v>0.35</v>
      </c>
      <c r="P2073" s="278" t="s">
        <v>447</v>
      </c>
      <c r="Q2073">
        <v>0.4</v>
      </c>
      <c r="R2073" s="278" t="s">
        <v>447</v>
      </c>
      <c r="S2073">
        <v>0.44</v>
      </c>
    </row>
    <row r="2074" spans="1:19">
      <c r="A2074" s="329">
        <v>42814</v>
      </c>
      <c r="B2074" s="278" t="s">
        <v>447</v>
      </c>
      <c r="C2074">
        <v>0.12</v>
      </c>
      <c r="D2074" s="278" t="s">
        <v>447</v>
      </c>
      <c r="E2074">
        <v>0.13</v>
      </c>
      <c r="F2074" s="278" t="s">
        <v>447</v>
      </c>
      <c r="G2074">
        <v>0.14000000000000001</v>
      </c>
      <c r="H2074" s="278" t="s">
        <v>447</v>
      </c>
      <c r="I2074">
        <v>0.2</v>
      </c>
      <c r="J2074" s="278" t="s">
        <v>447</v>
      </c>
      <c r="K2074">
        <v>0.23</v>
      </c>
      <c r="L2074" s="278" t="s">
        <v>447</v>
      </c>
      <c r="M2074">
        <v>0.28000000000000003</v>
      </c>
      <c r="N2074" s="278" t="s">
        <v>447</v>
      </c>
      <c r="O2074">
        <v>0.35</v>
      </c>
      <c r="P2074" s="278" t="s">
        <v>447</v>
      </c>
      <c r="Q2074">
        <v>0.4</v>
      </c>
      <c r="R2074" s="278" t="s">
        <v>447</v>
      </c>
      <c r="S2074">
        <v>0.44</v>
      </c>
    </row>
    <row r="2075" spans="1:19">
      <c r="A2075" s="329">
        <v>42815</v>
      </c>
      <c r="B2075" s="278" t="s">
        <v>447</v>
      </c>
      <c r="C2075">
        <v>0.12</v>
      </c>
      <c r="D2075" s="278" t="s">
        <v>447</v>
      </c>
      <c r="E2075">
        <v>0.13</v>
      </c>
      <c r="F2075" s="278" t="s">
        <v>447</v>
      </c>
      <c r="G2075">
        <v>0.14000000000000001</v>
      </c>
      <c r="H2075" s="278" t="s">
        <v>447</v>
      </c>
      <c r="I2075">
        <v>0.2</v>
      </c>
      <c r="J2075" s="278" t="s">
        <v>447</v>
      </c>
      <c r="K2075">
        <v>0.23</v>
      </c>
      <c r="L2075" s="278" t="s">
        <v>447</v>
      </c>
      <c r="M2075">
        <v>0.28000000000000003</v>
      </c>
      <c r="N2075" s="278" t="s">
        <v>447</v>
      </c>
      <c r="O2075">
        <v>0.35</v>
      </c>
      <c r="P2075" s="278" t="s">
        <v>447</v>
      </c>
      <c r="Q2075">
        <v>0.4</v>
      </c>
      <c r="R2075" s="278" t="s">
        <v>447</v>
      </c>
      <c r="S2075">
        <v>0.44</v>
      </c>
    </row>
    <row r="2076" spans="1:19">
      <c r="A2076" s="329">
        <v>42816</v>
      </c>
      <c r="B2076" s="278" t="s">
        <v>447</v>
      </c>
      <c r="C2076">
        <v>0.12</v>
      </c>
      <c r="D2076" s="278" t="s">
        <v>447</v>
      </c>
      <c r="E2076">
        <v>0.13</v>
      </c>
      <c r="F2076" s="278" t="s">
        <v>447</v>
      </c>
      <c r="G2076">
        <v>0.14000000000000001</v>
      </c>
      <c r="H2076" s="278" t="s">
        <v>447</v>
      </c>
      <c r="I2076">
        <v>0.2</v>
      </c>
      <c r="J2076" s="278" t="s">
        <v>447</v>
      </c>
      <c r="K2076">
        <v>0.23</v>
      </c>
      <c r="L2076" s="278" t="s">
        <v>447</v>
      </c>
      <c r="M2076">
        <v>0.28000000000000003</v>
      </c>
      <c r="N2076" s="278" t="s">
        <v>447</v>
      </c>
      <c r="O2076">
        <v>0.35</v>
      </c>
      <c r="P2076" s="278" t="s">
        <v>447</v>
      </c>
      <c r="Q2076">
        <v>0.4</v>
      </c>
      <c r="R2076" s="278" t="s">
        <v>447</v>
      </c>
      <c r="S2076">
        <v>0.44</v>
      </c>
    </row>
    <row r="2077" spans="1:19">
      <c r="A2077" s="329">
        <v>42817</v>
      </c>
      <c r="B2077" s="278" t="s">
        <v>447</v>
      </c>
      <c r="C2077">
        <v>0.12</v>
      </c>
      <c r="D2077" s="278" t="s">
        <v>447</v>
      </c>
      <c r="E2077">
        <v>0.13</v>
      </c>
      <c r="F2077" s="278" t="s">
        <v>447</v>
      </c>
      <c r="G2077">
        <v>0.14000000000000001</v>
      </c>
      <c r="H2077" s="278" t="s">
        <v>447</v>
      </c>
      <c r="I2077">
        <v>0.2</v>
      </c>
      <c r="J2077" s="278" t="s">
        <v>447</v>
      </c>
      <c r="K2077">
        <v>0.23</v>
      </c>
      <c r="L2077" s="278" t="s">
        <v>447</v>
      </c>
      <c r="M2077">
        <v>0.28000000000000003</v>
      </c>
      <c r="N2077" s="278" t="s">
        <v>447</v>
      </c>
      <c r="O2077">
        <v>0.35</v>
      </c>
      <c r="P2077" s="278" t="s">
        <v>447</v>
      </c>
      <c r="Q2077">
        <v>0.4</v>
      </c>
      <c r="R2077" s="278" t="s">
        <v>447</v>
      </c>
      <c r="S2077">
        <v>0.44</v>
      </c>
    </row>
    <row r="2078" spans="1:19">
      <c r="A2078" s="329">
        <v>42818</v>
      </c>
      <c r="B2078" s="278" t="s">
        <v>447</v>
      </c>
      <c r="C2078">
        <v>0.12</v>
      </c>
      <c r="D2078" s="278" t="s">
        <v>447</v>
      </c>
      <c r="E2078">
        <v>0.13</v>
      </c>
      <c r="F2078" s="278" t="s">
        <v>447</v>
      </c>
      <c r="G2078">
        <v>0.14000000000000001</v>
      </c>
      <c r="H2078" s="278" t="s">
        <v>447</v>
      </c>
      <c r="I2078">
        <v>0.2</v>
      </c>
      <c r="J2078" s="278" t="s">
        <v>447</v>
      </c>
      <c r="K2078">
        <v>0.23</v>
      </c>
      <c r="L2078" s="278" t="s">
        <v>447</v>
      </c>
      <c r="M2078">
        <v>0.28000000000000003</v>
      </c>
      <c r="N2078" s="278" t="s">
        <v>447</v>
      </c>
      <c r="O2078">
        <v>0.35</v>
      </c>
      <c r="P2078" s="278" t="s">
        <v>447</v>
      </c>
      <c r="Q2078">
        <v>0.4</v>
      </c>
      <c r="R2078" s="278" t="s">
        <v>447</v>
      </c>
      <c r="S2078">
        <v>0.44</v>
      </c>
    </row>
    <row r="2079" spans="1:19">
      <c r="A2079" s="329">
        <v>42821</v>
      </c>
      <c r="B2079" s="278" t="s">
        <v>447</v>
      </c>
      <c r="C2079">
        <v>0.12</v>
      </c>
      <c r="D2079" s="278" t="s">
        <v>447</v>
      </c>
      <c r="E2079">
        <v>0.13</v>
      </c>
      <c r="F2079" s="278" t="s">
        <v>447</v>
      </c>
      <c r="G2079">
        <v>0.14000000000000001</v>
      </c>
      <c r="H2079" s="278" t="s">
        <v>447</v>
      </c>
      <c r="I2079">
        <v>0.2</v>
      </c>
      <c r="J2079" s="278" t="s">
        <v>447</v>
      </c>
      <c r="K2079">
        <v>0.23</v>
      </c>
      <c r="L2079" s="278" t="s">
        <v>447</v>
      </c>
      <c r="M2079">
        <v>0.28000000000000003</v>
      </c>
      <c r="N2079" s="278" t="s">
        <v>447</v>
      </c>
      <c r="O2079">
        <v>0.35</v>
      </c>
      <c r="P2079" s="278" t="s">
        <v>447</v>
      </c>
      <c r="Q2079">
        <v>0.4</v>
      </c>
      <c r="R2079" s="278" t="s">
        <v>447</v>
      </c>
      <c r="S2079">
        <v>0.44</v>
      </c>
    </row>
    <row r="2080" spans="1:19">
      <c r="A2080" s="329">
        <v>42822</v>
      </c>
      <c r="B2080" s="278" t="s">
        <v>447</v>
      </c>
      <c r="C2080">
        <v>0.12</v>
      </c>
      <c r="D2080" s="278" t="s">
        <v>447</v>
      </c>
      <c r="E2080">
        <v>0.13</v>
      </c>
      <c r="F2080" s="278" t="s">
        <v>447</v>
      </c>
      <c r="G2080">
        <v>0.14000000000000001</v>
      </c>
      <c r="H2080" s="278" t="s">
        <v>447</v>
      </c>
      <c r="I2080">
        <v>0.2</v>
      </c>
      <c r="J2080" s="278" t="s">
        <v>447</v>
      </c>
      <c r="K2080">
        <v>0.23</v>
      </c>
      <c r="L2080" s="278" t="s">
        <v>447</v>
      </c>
      <c r="M2080">
        <v>0.28000000000000003</v>
      </c>
      <c r="N2080" s="278" t="s">
        <v>447</v>
      </c>
      <c r="O2080">
        <v>0.35</v>
      </c>
      <c r="P2080" s="278" t="s">
        <v>447</v>
      </c>
      <c r="Q2080">
        <v>0.4</v>
      </c>
      <c r="R2080" s="278" t="s">
        <v>447</v>
      </c>
      <c r="S2080">
        <v>0.44</v>
      </c>
    </row>
    <row r="2081" spans="1:19">
      <c r="A2081" s="329">
        <v>42823</v>
      </c>
      <c r="B2081" s="278" t="s">
        <v>447</v>
      </c>
      <c r="C2081">
        <v>0.12</v>
      </c>
      <c r="D2081" s="278" t="s">
        <v>447</v>
      </c>
      <c r="E2081">
        <v>0.13</v>
      </c>
      <c r="F2081" s="278" t="s">
        <v>447</v>
      </c>
      <c r="G2081">
        <v>0.14000000000000001</v>
      </c>
      <c r="H2081" s="278" t="s">
        <v>447</v>
      </c>
      <c r="I2081">
        <v>0.2</v>
      </c>
      <c r="J2081" s="278" t="s">
        <v>447</v>
      </c>
      <c r="K2081">
        <v>0.23</v>
      </c>
      <c r="L2081" s="278" t="s">
        <v>447</v>
      </c>
      <c r="M2081">
        <v>0.28000000000000003</v>
      </c>
      <c r="N2081" s="278" t="s">
        <v>447</v>
      </c>
      <c r="O2081">
        <v>0.35</v>
      </c>
      <c r="P2081" s="278" t="s">
        <v>447</v>
      </c>
      <c r="Q2081">
        <v>0.4</v>
      </c>
      <c r="R2081" s="278" t="s">
        <v>447</v>
      </c>
      <c r="S2081">
        <v>0.44</v>
      </c>
    </row>
    <row r="2082" spans="1:19">
      <c r="A2082" s="329">
        <v>42824</v>
      </c>
      <c r="B2082" s="278" t="s">
        <v>447</v>
      </c>
      <c r="C2082">
        <v>0.12</v>
      </c>
      <c r="D2082" s="278" t="s">
        <v>447</v>
      </c>
      <c r="E2082">
        <v>0.13</v>
      </c>
      <c r="F2082" s="278" t="s">
        <v>447</v>
      </c>
      <c r="G2082">
        <v>0.14000000000000001</v>
      </c>
      <c r="H2082" s="278" t="s">
        <v>447</v>
      </c>
      <c r="I2082">
        <v>0.2</v>
      </c>
      <c r="J2082" s="278" t="s">
        <v>447</v>
      </c>
      <c r="K2082">
        <v>0.23</v>
      </c>
      <c r="L2082" s="278" t="s">
        <v>447</v>
      </c>
      <c r="M2082">
        <v>0.28000000000000003</v>
      </c>
      <c r="N2082" s="278" t="s">
        <v>447</v>
      </c>
      <c r="O2082">
        <v>0.35</v>
      </c>
      <c r="P2082" s="278" t="s">
        <v>447</v>
      </c>
      <c r="Q2082">
        <v>0.4</v>
      </c>
      <c r="R2082" s="278" t="s">
        <v>447</v>
      </c>
      <c r="S2082">
        <v>0.44</v>
      </c>
    </row>
    <row r="2083" spans="1:19">
      <c r="A2083" s="329">
        <v>42825</v>
      </c>
      <c r="B2083" s="278" t="s">
        <v>447</v>
      </c>
      <c r="C2083">
        <v>0.12</v>
      </c>
      <c r="D2083" s="278" t="s">
        <v>447</v>
      </c>
      <c r="E2083">
        <v>0.13</v>
      </c>
      <c r="F2083" s="278" t="s">
        <v>447</v>
      </c>
      <c r="G2083">
        <v>0.14000000000000001</v>
      </c>
      <c r="H2083" s="278" t="s">
        <v>447</v>
      </c>
      <c r="I2083">
        <v>0.2</v>
      </c>
      <c r="J2083" s="278" t="s">
        <v>447</v>
      </c>
      <c r="K2083">
        <v>0.23</v>
      </c>
      <c r="L2083" s="278" t="s">
        <v>447</v>
      </c>
      <c r="M2083">
        <v>0.28000000000000003</v>
      </c>
      <c r="N2083" s="278" t="s">
        <v>447</v>
      </c>
      <c r="O2083">
        <v>0.35</v>
      </c>
      <c r="P2083" s="278" t="s">
        <v>447</v>
      </c>
      <c r="Q2083">
        <v>0.39</v>
      </c>
      <c r="R2083" s="278" t="s">
        <v>447</v>
      </c>
      <c r="S2083">
        <v>0.44</v>
      </c>
    </row>
    <row r="2084" spans="1:19">
      <c r="A2084" s="329">
        <v>42828</v>
      </c>
      <c r="B2084" s="278" t="s">
        <v>447</v>
      </c>
      <c r="C2084">
        <v>0.12</v>
      </c>
      <c r="D2084" s="278" t="s">
        <v>447</v>
      </c>
      <c r="E2084">
        <v>0.13</v>
      </c>
      <c r="F2084" s="278" t="s">
        <v>447</v>
      </c>
      <c r="G2084">
        <v>0.14000000000000001</v>
      </c>
      <c r="H2084" s="278" t="s">
        <v>447</v>
      </c>
      <c r="I2084">
        <v>0.2</v>
      </c>
      <c r="J2084" s="278" t="s">
        <v>447</v>
      </c>
      <c r="K2084">
        <v>0.23</v>
      </c>
      <c r="L2084" s="278" t="s">
        <v>447</v>
      </c>
      <c r="M2084">
        <v>0.28000000000000003</v>
      </c>
      <c r="N2084" s="278" t="s">
        <v>447</v>
      </c>
      <c r="O2084">
        <v>0.35</v>
      </c>
      <c r="P2084" s="278" t="s">
        <v>447</v>
      </c>
      <c r="Q2084">
        <v>0.4</v>
      </c>
      <c r="R2084" s="278" t="s">
        <v>447</v>
      </c>
      <c r="S2084">
        <v>0.44</v>
      </c>
    </row>
    <row r="2085" spans="1:19">
      <c r="A2085" s="329">
        <v>42829</v>
      </c>
      <c r="B2085" s="278" t="s">
        <v>447</v>
      </c>
      <c r="C2085">
        <v>0.12</v>
      </c>
      <c r="D2085" s="278" t="s">
        <v>447</v>
      </c>
      <c r="E2085">
        <v>0.13</v>
      </c>
      <c r="F2085" s="278" t="s">
        <v>447</v>
      </c>
      <c r="G2085">
        <v>0.14000000000000001</v>
      </c>
      <c r="H2085" s="278" t="s">
        <v>447</v>
      </c>
      <c r="I2085">
        <v>0.2</v>
      </c>
      <c r="J2085" s="278" t="s">
        <v>447</v>
      </c>
      <c r="K2085">
        <v>0.23</v>
      </c>
      <c r="L2085" s="278" t="s">
        <v>447</v>
      </c>
      <c r="M2085">
        <v>0.28000000000000003</v>
      </c>
      <c r="N2085" s="278" t="s">
        <v>447</v>
      </c>
      <c r="O2085">
        <v>0.35</v>
      </c>
      <c r="P2085" s="278" t="s">
        <v>447</v>
      </c>
      <c r="Q2085">
        <v>0.4</v>
      </c>
      <c r="R2085" s="278" t="s">
        <v>447</v>
      </c>
      <c r="S2085">
        <v>0.44</v>
      </c>
    </row>
    <row r="2086" spans="1:19">
      <c r="A2086" s="329">
        <v>42830</v>
      </c>
      <c r="B2086" s="278" t="s">
        <v>447</v>
      </c>
      <c r="C2086">
        <v>0.12</v>
      </c>
      <c r="D2086" s="278" t="s">
        <v>447</v>
      </c>
      <c r="E2086">
        <v>0.13</v>
      </c>
      <c r="F2086" s="278" t="s">
        <v>447</v>
      </c>
      <c r="G2086">
        <v>0.14000000000000001</v>
      </c>
      <c r="H2086" s="278" t="s">
        <v>447</v>
      </c>
      <c r="I2086">
        <v>0.2</v>
      </c>
      <c r="J2086" s="278" t="s">
        <v>447</v>
      </c>
      <c r="K2086">
        <v>0.23</v>
      </c>
      <c r="L2086" s="278" t="s">
        <v>447</v>
      </c>
      <c r="M2086">
        <v>0.28000000000000003</v>
      </c>
      <c r="N2086" s="278" t="s">
        <v>447</v>
      </c>
      <c r="O2086">
        <v>0.35</v>
      </c>
      <c r="P2086" s="278" t="s">
        <v>447</v>
      </c>
      <c r="Q2086">
        <v>0.4</v>
      </c>
      <c r="R2086" s="278" t="s">
        <v>447</v>
      </c>
      <c r="S2086">
        <v>0.44</v>
      </c>
    </row>
    <row r="2087" spans="1:19">
      <c r="A2087" s="329">
        <v>42831</v>
      </c>
      <c r="B2087" s="278" t="s">
        <v>447</v>
      </c>
      <c r="C2087">
        <v>0.12</v>
      </c>
      <c r="D2087" s="278" t="s">
        <v>447</v>
      </c>
      <c r="E2087">
        <v>0.13</v>
      </c>
      <c r="F2087" s="278" t="s">
        <v>447</v>
      </c>
      <c r="G2087">
        <v>0.14000000000000001</v>
      </c>
      <c r="H2087" s="278" t="s">
        <v>447</v>
      </c>
      <c r="I2087">
        <v>0.2</v>
      </c>
      <c r="J2087" s="278" t="s">
        <v>447</v>
      </c>
      <c r="K2087">
        <v>0.23</v>
      </c>
      <c r="L2087" s="278" t="s">
        <v>447</v>
      </c>
      <c r="M2087">
        <v>0.28000000000000003</v>
      </c>
      <c r="N2087" s="278" t="s">
        <v>447</v>
      </c>
      <c r="O2087">
        <v>0.35</v>
      </c>
      <c r="P2087" s="278" t="s">
        <v>447</v>
      </c>
      <c r="Q2087">
        <v>0.4</v>
      </c>
      <c r="R2087" s="278" t="s">
        <v>447</v>
      </c>
      <c r="S2087">
        <v>0.44</v>
      </c>
    </row>
    <row r="2088" spans="1:19">
      <c r="A2088" s="329">
        <v>42832</v>
      </c>
      <c r="B2088" s="278" t="s">
        <v>447</v>
      </c>
      <c r="C2088">
        <v>0.12</v>
      </c>
      <c r="D2088" s="278" t="s">
        <v>447</v>
      </c>
      <c r="E2088">
        <v>0.13</v>
      </c>
      <c r="F2088" s="278" t="s">
        <v>447</v>
      </c>
      <c r="G2088">
        <v>0.14000000000000001</v>
      </c>
      <c r="H2088" s="278" t="s">
        <v>447</v>
      </c>
      <c r="I2088">
        <v>0.2</v>
      </c>
      <c r="J2088" s="278" t="s">
        <v>447</v>
      </c>
      <c r="K2088">
        <v>0.24</v>
      </c>
      <c r="L2088" s="278" t="s">
        <v>447</v>
      </c>
      <c r="M2088">
        <v>0.28999999999999998</v>
      </c>
      <c r="N2088" s="278" t="s">
        <v>447</v>
      </c>
      <c r="O2088">
        <v>0.36</v>
      </c>
      <c r="P2088" s="278" t="s">
        <v>447</v>
      </c>
      <c r="Q2088">
        <v>0.4</v>
      </c>
      <c r="R2088" s="278" t="s">
        <v>447</v>
      </c>
      <c r="S2088">
        <v>0.44</v>
      </c>
    </row>
    <row r="2089" spans="1:19">
      <c r="A2089" s="329">
        <v>42835</v>
      </c>
      <c r="B2089" s="278" t="s">
        <v>447</v>
      </c>
      <c r="C2089">
        <v>0.12</v>
      </c>
      <c r="D2089" s="278" t="s">
        <v>447</v>
      </c>
      <c r="E2089">
        <v>0.13</v>
      </c>
      <c r="F2089" s="278" t="s">
        <v>447</v>
      </c>
      <c r="G2089">
        <v>0.14000000000000001</v>
      </c>
      <c r="H2089" s="278" t="s">
        <v>447</v>
      </c>
      <c r="I2089">
        <v>0.2</v>
      </c>
      <c r="J2089" s="278" t="s">
        <v>447</v>
      </c>
      <c r="K2089">
        <v>0.24</v>
      </c>
      <c r="L2089" s="278" t="s">
        <v>447</v>
      </c>
      <c r="M2089">
        <v>0.28999999999999998</v>
      </c>
      <c r="N2089" s="278" t="s">
        <v>447</v>
      </c>
      <c r="O2089">
        <v>0.36</v>
      </c>
      <c r="P2089" s="278" t="s">
        <v>447</v>
      </c>
      <c r="Q2089">
        <v>0.4</v>
      </c>
      <c r="R2089" s="278" t="s">
        <v>447</v>
      </c>
      <c r="S2089">
        <v>0.45</v>
      </c>
    </row>
    <row r="2090" spans="1:19">
      <c r="A2090" s="329">
        <v>42836</v>
      </c>
      <c r="B2090" s="278" t="s">
        <v>447</v>
      </c>
      <c r="C2090">
        <v>0.12</v>
      </c>
      <c r="D2090" s="278" t="s">
        <v>447</v>
      </c>
      <c r="E2090">
        <v>0.13</v>
      </c>
      <c r="F2090" s="278" t="s">
        <v>447</v>
      </c>
      <c r="G2090">
        <v>0.14000000000000001</v>
      </c>
      <c r="H2090" s="278" t="s">
        <v>447</v>
      </c>
      <c r="I2090">
        <v>0.2</v>
      </c>
      <c r="J2090" s="278" t="s">
        <v>447</v>
      </c>
      <c r="K2090">
        <v>0.24</v>
      </c>
      <c r="L2090" s="278" t="s">
        <v>447</v>
      </c>
      <c r="M2090">
        <v>0.28999999999999998</v>
      </c>
      <c r="N2090" s="278" t="s">
        <v>447</v>
      </c>
      <c r="O2090">
        <v>0.36</v>
      </c>
      <c r="P2090" s="278" t="s">
        <v>447</v>
      </c>
      <c r="Q2090">
        <v>0.4</v>
      </c>
      <c r="R2090" s="278" t="s">
        <v>447</v>
      </c>
      <c r="S2090">
        <v>0.45</v>
      </c>
    </row>
    <row r="2091" spans="1:19">
      <c r="A2091" s="329">
        <v>42837</v>
      </c>
      <c r="B2091" s="278" t="s">
        <v>447</v>
      </c>
      <c r="C2091">
        <v>0.12</v>
      </c>
      <c r="D2091" s="278" t="s">
        <v>447</v>
      </c>
      <c r="E2091">
        <v>0.13</v>
      </c>
      <c r="F2091" s="278" t="s">
        <v>447</v>
      </c>
      <c r="G2091">
        <v>0.14000000000000001</v>
      </c>
      <c r="H2091" s="278" t="s">
        <v>447</v>
      </c>
      <c r="I2091">
        <v>0.2</v>
      </c>
      <c r="J2091" s="278" t="s">
        <v>447</v>
      </c>
      <c r="K2091">
        <v>0.24</v>
      </c>
      <c r="L2091" s="278" t="s">
        <v>447</v>
      </c>
      <c r="M2091">
        <v>0.28999999999999998</v>
      </c>
      <c r="N2091" s="278" t="s">
        <v>447</v>
      </c>
      <c r="O2091">
        <v>0.36</v>
      </c>
      <c r="P2091" s="278" t="s">
        <v>447</v>
      </c>
      <c r="Q2091">
        <v>0.4</v>
      </c>
      <c r="R2091" s="278" t="s">
        <v>447</v>
      </c>
      <c r="S2091">
        <v>0.45</v>
      </c>
    </row>
    <row r="2092" spans="1:19">
      <c r="A2092" s="329">
        <v>42838</v>
      </c>
      <c r="B2092" s="278" t="s">
        <v>447</v>
      </c>
      <c r="C2092">
        <v>0.12</v>
      </c>
      <c r="D2092" s="278" t="s">
        <v>447</v>
      </c>
      <c r="E2092">
        <v>0.13</v>
      </c>
      <c r="F2092" s="278" t="s">
        <v>447</v>
      </c>
      <c r="G2092">
        <v>0.14000000000000001</v>
      </c>
      <c r="H2092" s="278" t="s">
        <v>447</v>
      </c>
      <c r="I2092">
        <v>0.2</v>
      </c>
      <c r="J2092" s="278" t="s">
        <v>447</v>
      </c>
      <c r="K2092">
        <v>0.24</v>
      </c>
      <c r="L2092" s="278" t="s">
        <v>447</v>
      </c>
      <c r="M2092">
        <v>0.28999999999999998</v>
      </c>
      <c r="N2092" s="278" t="s">
        <v>447</v>
      </c>
      <c r="O2092">
        <v>0.36</v>
      </c>
      <c r="P2092" s="278" t="s">
        <v>447</v>
      </c>
      <c r="Q2092">
        <v>0.4</v>
      </c>
      <c r="R2092" s="278" t="s">
        <v>447</v>
      </c>
      <c r="S2092">
        <v>0.45</v>
      </c>
    </row>
    <row r="2093" spans="1:19">
      <c r="A2093" s="329">
        <v>42843</v>
      </c>
      <c r="B2093" s="278" t="s">
        <v>447</v>
      </c>
      <c r="C2093">
        <v>0.12</v>
      </c>
      <c r="D2093" s="278" t="s">
        <v>447</v>
      </c>
      <c r="E2093">
        <v>0.13</v>
      </c>
      <c r="F2093" s="278" t="s">
        <v>447</v>
      </c>
      <c r="G2093">
        <v>0.14000000000000001</v>
      </c>
      <c r="H2093" s="278" t="s">
        <v>447</v>
      </c>
      <c r="I2093">
        <v>0.2</v>
      </c>
      <c r="J2093" s="278" t="s">
        <v>447</v>
      </c>
      <c r="K2093">
        <v>0.24</v>
      </c>
      <c r="L2093" s="278" t="s">
        <v>447</v>
      </c>
      <c r="M2093">
        <v>0.28999999999999998</v>
      </c>
      <c r="N2093" s="278" t="s">
        <v>447</v>
      </c>
      <c r="O2093">
        <v>0.36</v>
      </c>
      <c r="P2093" s="278" t="s">
        <v>447</v>
      </c>
      <c r="Q2093">
        <v>0.4</v>
      </c>
      <c r="R2093" s="278" t="s">
        <v>447</v>
      </c>
      <c r="S2093">
        <v>0.45</v>
      </c>
    </row>
    <row r="2094" spans="1:19">
      <c r="A2094" s="329">
        <v>42844</v>
      </c>
      <c r="B2094" s="278" t="s">
        <v>447</v>
      </c>
      <c r="C2094">
        <v>0.12</v>
      </c>
      <c r="D2094" s="278" t="s">
        <v>447</v>
      </c>
      <c r="E2094">
        <v>0.13</v>
      </c>
      <c r="F2094" s="278" t="s">
        <v>447</v>
      </c>
      <c r="G2094">
        <v>0.14000000000000001</v>
      </c>
      <c r="H2094" s="278" t="s">
        <v>447</v>
      </c>
      <c r="I2094">
        <v>0.2</v>
      </c>
      <c r="J2094" s="278" t="s">
        <v>447</v>
      </c>
      <c r="K2094">
        <v>0.24</v>
      </c>
      <c r="L2094" s="278" t="s">
        <v>447</v>
      </c>
      <c r="M2094">
        <v>0.28999999999999998</v>
      </c>
      <c r="N2094" s="278" t="s">
        <v>447</v>
      </c>
      <c r="O2094">
        <v>0.36</v>
      </c>
      <c r="P2094" s="278" t="s">
        <v>447</v>
      </c>
      <c r="Q2094">
        <v>0.4</v>
      </c>
      <c r="R2094" s="278" t="s">
        <v>447</v>
      </c>
      <c r="S2094">
        <v>0.45</v>
      </c>
    </row>
    <row r="2095" spans="1:19">
      <c r="A2095" s="329">
        <v>42845</v>
      </c>
      <c r="B2095" s="278" t="s">
        <v>447</v>
      </c>
      <c r="C2095">
        <v>0.12</v>
      </c>
      <c r="D2095" s="278" t="s">
        <v>447</v>
      </c>
      <c r="E2095">
        <v>0.13</v>
      </c>
      <c r="F2095" s="278" t="s">
        <v>447</v>
      </c>
      <c r="G2095">
        <v>0.14000000000000001</v>
      </c>
      <c r="H2095" s="278" t="s">
        <v>447</v>
      </c>
      <c r="I2095">
        <v>0.2</v>
      </c>
      <c r="J2095" s="278" t="s">
        <v>447</v>
      </c>
      <c r="K2095">
        <v>0.24</v>
      </c>
      <c r="L2095" s="278" t="s">
        <v>447</v>
      </c>
      <c r="M2095">
        <v>0.28999999999999998</v>
      </c>
      <c r="N2095" s="278" t="s">
        <v>447</v>
      </c>
      <c r="O2095">
        <v>0.36</v>
      </c>
      <c r="P2095" s="278" t="s">
        <v>447</v>
      </c>
      <c r="Q2095">
        <v>0.4</v>
      </c>
      <c r="R2095" s="278" t="s">
        <v>447</v>
      </c>
      <c r="S2095">
        <v>0.45</v>
      </c>
    </row>
    <row r="2096" spans="1:19">
      <c r="A2096" s="329">
        <v>42846</v>
      </c>
      <c r="B2096" s="278" t="s">
        <v>447</v>
      </c>
      <c r="C2096">
        <v>0.12</v>
      </c>
      <c r="D2096" s="278" t="s">
        <v>447</v>
      </c>
      <c r="E2096">
        <v>0.13</v>
      </c>
      <c r="F2096" s="278" t="s">
        <v>447</v>
      </c>
      <c r="G2096">
        <v>0.14000000000000001</v>
      </c>
      <c r="H2096" s="278" t="s">
        <v>447</v>
      </c>
      <c r="I2096">
        <v>0.2</v>
      </c>
      <c r="J2096" s="278" t="s">
        <v>447</v>
      </c>
      <c r="K2096">
        <v>0.24</v>
      </c>
      <c r="L2096" s="278" t="s">
        <v>447</v>
      </c>
      <c r="M2096">
        <v>0.28999999999999998</v>
      </c>
      <c r="N2096" s="278" t="s">
        <v>447</v>
      </c>
      <c r="O2096">
        <v>0.36</v>
      </c>
      <c r="P2096" s="278" t="s">
        <v>447</v>
      </c>
      <c r="Q2096">
        <v>0.4</v>
      </c>
      <c r="R2096" s="278" t="s">
        <v>447</v>
      </c>
      <c r="S2096">
        <v>0.45</v>
      </c>
    </row>
    <row r="2097" spans="1:19">
      <c r="A2097" s="329">
        <v>42849</v>
      </c>
      <c r="B2097" s="278" t="s">
        <v>447</v>
      </c>
      <c r="C2097">
        <v>0.12</v>
      </c>
      <c r="D2097" s="278" t="s">
        <v>447</v>
      </c>
      <c r="E2097">
        <v>0.13</v>
      </c>
      <c r="F2097" s="278" t="s">
        <v>447</v>
      </c>
      <c r="G2097">
        <v>0.14000000000000001</v>
      </c>
      <c r="H2097" s="278" t="s">
        <v>447</v>
      </c>
      <c r="I2097">
        <v>0.2</v>
      </c>
      <c r="J2097" s="278" t="s">
        <v>447</v>
      </c>
      <c r="K2097">
        <v>0.24</v>
      </c>
      <c r="L2097" s="278" t="s">
        <v>447</v>
      </c>
      <c r="M2097">
        <v>0.28999999999999998</v>
      </c>
      <c r="N2097" s="278" t="s">
        <v>447</v>
      </c>
      <c r="O2097">
        <v>0.36</v>
      </c>
      <c r="P2097" s="278" t="s">
        <v>447</v>
      </c>
      <c r="Q2097">
        <v>0.4</v>
      </c>
      <c r="R2097" s="278" t="s">
        <v>447</v>
      </c>
      <c r="S2097">
        <v>0.45</v>
      </c>
    </row>
    <row r="2098" spans="1:19">
      <c r="A2098" s="329">
        <v>42850</v>
      </c>
      <c r="B2098" s="278" t="s">
        <v>447</v>
      </c>
      <c r="C2098">
        <v>0.12</v>
      </c>
      <c r="D2098" s="278" t="s">
        <v>447</v>
      </c>
      <c r="E2098">
        <v>0.13</v>
      </c>
      <c r="F2098" s="278" t="s">
        <v>447</v>
      </c>
      <c r="G2098">
        <v>0.14000000000000001</v>
      </c>
      <c r="H2098" s="278" t="s">
        <v>447</v>
      </c>
      <c r="I2098">
        <v>0.2</v>
      </c>
      <c r="J2098" s="278" t="s">
        <v>447</v>
      </c>
      <c r="K2098">
        <v>0.24</v>
      </c>
      <c r="L2098" s="278" t="s">
        <v>447</v>
      </c>
      <c r="M2098">
        <v>0.28999999999999998</v>
      </c>
      <c r="N2098" s="278" t="s">
        <v>447</v>
      </c>
      <c r="O2098">
        <v>0.36</v>
      </c>
      <c r="P2098" s="278" t="s">
        <v>447</v>
      </c>
      <c r="Q2098">
        <v>0.4</v>
      </c>
      <c r="R2098" s="278" t="s">
        <v>447</v>
      </c>
      <c r="S2098">
        <v>0.45</v>
      </c>
    </row>
    <row r="2099" spans="1:19">
      <c r="A2099" s="329">
        <v>42851</v>
      </c>
      <c r="B2099" s="278" t="s">
        <v>447</v>
      </c>
      <c r="C2099">
        <v>0.12</v>
      </c>
      <c r="D2099" s="278" t="s">
        <v>447</v>
      </c>
      <c r="E2099">
        <v>0.13</v>
      </c>
      <c r="F2099" s="278" t="s">
        <v>447</v>
      </c>
      <c r="G2099">
        <v>0.14000000000000001</v>
      </c>
      <c r="H2099" s="278" t="s">
        <v>447</v>
      </c>
      <c r="I2099">
        <v>0.2</v>
      </c>
      <c r="J2099" s="278" t="s">
        <v>447</v>
      </c>
      <c r="K2099">
        <v>0.24</v>
      </c>
      <c r="L2099" s="278" t="s">
        <v>447</v>
      </c>
      <c r="M2099">
        <v>0.28999999999999998</v>
      </c>
      <c r="N2099" s="278" t="s">
        <v>447</v>
      </c>
      <c r="O2099">
        <v>0.36</v>
      </c>
      <c r="P2099" s="278" t="s">
        <v>447</v>
      </c>
      <c r="Q2099">
        <v>0.4</v>
      </c>
      <c r="R2099" s="278" t="s">
        <v>447</v>
      </c>
      <c r="S2099">
        <v>0.45</v>
      </c>
    </row>
    <row r="2100" spans="1:19">
      <c r="A2100" s="329">
        <v>42852</v>
      </c>
      <c r="B2100" s="278" t="s">
        <v>447</v>
      </c>
      <c r="C2100">
        <v>0.12</v>
      </c>
      <c r="D2100" s="278" t="s">
        <v>447</v>
      </c>
      <c r="E2100">
        <v>0.13</v>
      </c>
      <c r="F2100" s="278" t="s">
        <v>447</v>
      </c>
      <c r="G2100">
        <v>0.14000000000000001</v>
      </c>
      <c r="H2100" s="278" t="s">
        <v>447</v>
      </c>
      <c r="I2100">
        <v>0.2</v>
      </c>
      <c r="J2100" s="278" t="s">
        <v>447</v>
      </c>
      <c r="K2100">
        <v>0.23</v>
      </c>
      <c r="L2100" s="278" t="s">
        <v>447</v>
      </c>
      <c r="M2100">
        <v>0.28999999999999998</v>
      </c>
      <c r="N2100" s="278" t="s">
        <v>447</v>
      </c>
      <c r="O2100">
        <v>0.36</v>
      </c>
      <c r="P2100" s="278" t="s">
        <v>447</v>
      </c>
      <c r="Q2100">
        <v>0.4</v>
      </c>
      <c r="R2100" s="278" t="s">
        <v>447</v>
      </c>
      <c r="S2100">
        <v>0.45</v>
      </c>
    </row>
    <row r="2101" spans="1:19">
      <c r="A2101" s="329">
        <v>42853</v>
      </c>
      <c r="B2101" s="278" t="s">
        <v>447</v>
      </c>
      <c r="C2101">
        <v>0.12</v>
      </c>
      <c r="D2101" s="278" t="s">
        <v>447</v>
      </c>
      <c r="E2101">
        <v>0.13</v>
      </c>
      <c r="F2101" s="278" t="s">
        <v>447</v>
      </c>
      <c r="G2101">
        <v>0.14000000000000001</v>
      </c>
      <c r="H2101" s="278" t="s">
        <v>447</v>
      </c>
      <c r="I2101">
        <v>0.2</v>
      </c>
      <c r="J2101" s="278" t="s">
        <v>447</v>
      </c>
      <c r="K2101">
        <v>0.23</v>
      </c>
      <c r="L2101" s="278" t="s">
        <v>447</v>
      </c>
      <c r="M2101">
        <v>0.28999999999999998</v>
      </c>
      <c r="N2101" s="278" t="s">
        <v>447</v>
      </c>
      <c r="O2101">
        <v>0.36</v>
      </c>
      <c r="P2101" s="278" t="s">
        <v>447</v>
      </c>
      <c r="Q2101">
        <v>0.4</v>
      </c>
      <c r="R2101" s="278" t="s">
        <v>447</v>
      </c>
      <c r="S2101">
        <v>0.45</v>
      </c>
    </row>
    <row r="2102" spans="1:19">
      <c r="A2102" s="329">
        <v>42857</v>
      </c>
      <c r="B2102" s="278" t="s">
        <v>447</v>
      </c>
      <c r="C2102">
        <v>0.12</v>
      </c>
      <c r="D2102" s="278" t="s">
        <v>447</v>
      </c>
      <c r="E2102">
        <v>0.13</v>
      </c>
      <c r="F2102" s="278" t="s">
        <v>447</v>
      </c>
      <c r="G2102">
        <v>0.14000000000000001</v>
      </c>
      <c r="H2102" s="278" t="s">
        <v>447</v>
      </c>
      <c r="I2102">
        <v>0.2</v>
      </c>
      <c r="J2102" s="278" t="s">
        <v>447</v>
      </c>
      <c r="K2102">
        <v>0.23</v>
      </c>
      <c r="L2102" s="278" t="s">
        <v>447</v>
      </c>
      <c r="M2102">
        <v>0.28999999999999998</v>
      </c>
      <c r="N2102" s="278" t="s">
        <v>447</v>
      </c>
      <c r="O2102">
        <v>0.36</v>
      </c>
      <c r="P2102" s="278" t="s">
        <v>447</v>
      </c>
      <c r="Q2102">
        <v>0.4</v>
      </c>
      <c r="R2102" s="278" t="s">
        <v>447</v>
      </c>
      <c r="S2102">
        <v>0.45</v>
      </c>
    </row>
    <row r="2103" spans="1:19">
      <c r="A2103" s="329">
        <v>42858</v>
      </c>
      <c r="B2103" s="278" t="s">
        <v>447</v>
      </c>
      <c r="C2103">
        <v>0.12</v>
      </c>
      <c r="D2103" s="278" t="s">
        <v>447</v>
      </c>
      <c r="E2103">
        <v>0.13</v>
      </c>
      <c r="F2103" s="278" t="s">
        <v>447</v>
      </c>
      <c r="G2103">
        <v>0.14000000000000001</v>
      </c>
      <c r="H2103" s="278" t="s">
        <v>447</v>
      </c>
      <c r="I2103">
        <v>0.2</v>
      </c>
      <c r="J2103" s="278" t="s">
        <v>447</v>
      </c>
      <c r="K2103">
        <v>0.23</v>
      </c>
      <c r="L2103" s="278" t="s">
        <v>447</v>
      </c>
      <c r="M2103">
        <v>0.28999999999999998</v>
      </c>
      <c r="N2103" s="278" t="s">
        <v>447</v>
      </c>
      <c r="O2103">
        <v>0.36</v>
      </c>
      <c r="P2103" s="278" t="s">
        <v>447</v>
      </c>
      <c r="Q2103">
        <v>0.4</v>
      </c>
      <c r="R2103" s="278" t="s">
        <v>447</v>
      </c>
      <c r="S2103">
        <v>0.45</v>
      </c>
    </row>
    <row r="2104" spans="1:19">
      <c r="A2104" s="329">
        <v>42859</v>
      </c>
      <c r="B2104" s="278" t="s">
        <v>447</v>
      </c>
      <c r="C2104">
        <v>0.12</v>
      </c>
      <c r="D2104" s="278" t="s">
        <v>447</v>
      </c>
      <c r="E2104">
        <v>0.13</v>
      </c>
      <c r="F2104" s="278" t="s">
        <v>447</v>
      </c>
      <c r="G2104">
        <v>0.14000000000000001</v>
      </c>
      <c r="H2104" s="278" t="s">
        <v>447</v>
      </c>
      <c r="I2104">
        <v>0.2</v>
      </c>
      <c r="J2104" s="278" t="s">
        <v>447</v>
      </c>
      <c r="K2104">
        <v>0.24</v>
      </c>
      <c r="L2104" s="278" t="s">
        <v>447</v>
      </c>
      <c r="M2104">
        <v>0.28999999999999998</v>
      </c>
      <c r="N2104" s="278" t="s">
        <v>447</v>
      </c>
      <c r="O2104">
        <v>0.36</v>
      </c>
      <c r="P2104" s="278" t="s">
        <v>447</v>
      </c>
      <c r="Q2104">
        <v>0.4</v>
      </c>
      <c r="R2104" s="278" t="s">
        <v>447</v>
      </c>
      <c r="S2104">
        <v>0.45</v>
      </c>
    </row>
    <row r="2105" spans="1:19">
      <c r="A2105" s="329">
        <v>42860</v>
      </c>
      <c r="B2105" s="278" t="s">
        <v>447</v>
      </c>
      <c r="C2105">
        <v>0.12</v>
      </c>
      <c r="D2105" s="278" t="s">
        <v>447</v>
      </c>
      <c r="E2105">
        <v>0.13</v>
      </c>
      <c r="F2105" s="278" t="s">
        <v>447</v>
      </c>
      <c r="G2105">
        <v>0.14000000000000001</v>
      </c>
      <c r="H2105" s="278" t="s">
        <v>447</v>
      </c>
      <c r="I2105">
        <v>0.2</v>
      </c>
      <c r="J2105" s="278" t="s">
        <v>447</v>
      </c>
      <c r="K2105">
        <v>0.24</v>
      </c>
      <c r="L2105" s="278" t="s">
        <v>447</v>
      </c>
      <c r="M2105">
        <v>0.28999999999999998</v>
      </c>
      <c r="N2105" s="278" t="s">
        <v>447</v>
      </c>
      <c r="O2105">
        <v>0.36</v>
      </c>
      <c r="P2105" s="278" t="s">
        <v>447</v>
      </c>
      <c r="Q2105">
        <v>0.4</v>
      </c>
      <c r="R2105" s="278" t="s">
        <v>447</v>
      </c>
      <c r="S2105">
        <v>0.45</v>
      </c>
    </row>
    <row r="2106" spans="1:19">
      <c r="A2106" s="329">
        <v>42864</v>
      </c>
      <c r="B2106" s="278" t="s">
        <v>447</v>
      </c>
      <c r="C2106">
        <v>0.12</v>
      </c>
      <c r="D2106" s="278" t="s">
        <v>447</v>
      </c>
      <c r="E2106">
        <v>0.13</v>
      </c>
      <c r="F2106" s="278" t="s">
        <v>447</v>
      </c>
      <c r="G2106">
        <v>0.14000000000000001</v>
      </c>
      <c r="H2106" s="278" t="s">
        <v>447</v>
      </c>
      <c r="I2106">
        <v>0.2</v>
      </c>
      <c r="J2106" s="278" t="s">
        <v>447</v>
      </c>
      <c r="K2106">
        <v>0.24</v>
      </c>
      <c r="L2106" s="278" t="s">
        <v>447</v>
      </c>
      <c r="M2106">
        <v>0.28999999999999998</v>
      </c>
      <c r="N2106" s="278" t="s">
        <v>447</v>
      </c>
      <c r="O2106">
        <v>0.37</v>
      </c>
      <c r="P2106" s="278" t="s">
        <v>447</v>
      </c>
      <c r="Q2106">
        <v>0.41</v>
      </c>
      <c r="R2106" s="278" t="s">
        <v>447</v>
      </c>
      <c r="S2106">
        <v>0.46</v>
      </c>
    </row>
    <row r="2107" spans="1:19">
      <c r="A2107" s="329">
        <v>42865</v>
      </c>
      <c r="B2107" s="278" t="s">
        <v>447</v>
      </c>
      <c r="C2107">
        <v>0.12</v>
      </c>
      <c r="D2107" s="278" t="s">
        <v>447</v>
      </c>
      <c r="E2107">
        <v>0.13</v>
      </c>
      <c r="F2107" s="278" t="s">
        <v>447</v>
      </c>
      <c r="G2107">
        <v>0.14000000000000001</v>
      </c>
      <c r="H2107" s="278" t="s">
        <v>447</v>
      </c>
      <c r="I2107">
        <v>0.2</v>
      </c>
      <c r="J2107" s="278" t="s">
        <v>447</v>
      </c>
      <c r="K2107">
        <v>0.24</v>
      </c>
      <c r="L2107" s="278" t="s">
        <v>447</v>
      </c>
      <c r="M2107">
        <v>0.28999999999999998</v>
      </c>
      <c r="N2107" s="278" t="s">
        <v>447</v>
      </c>
      <c r="O2107">
        <v>0.37</v>
      </c>
      <c r="P2107" s="278" t="s">
        <v>447</v>
      </c>
      <c r="Q2107">
        <v>0.41</v>
      </c>
      <c r="R2107" s="278" t="s">
        <v>447</v>
      </c>
      <c r="S2107">
        <v>0.46</v>
      </c>
    </row>
    <row r="2108" spans="1:19">
      <c r="A2108" s="329">
        <v>42866</v>
      </c>
      <c r="B2108" s="278" t="s">
        <v>447</v>
      </c>
      <c r="C2108">
        <v>0.12</v>
      </c>
      <c r="D2108" s="278" t="s">
        <v>447</v>
      </c>
      <c r="E2108">
        <v>0.13</v>
      </c>
      <c r="F2108" s="278" t="s">
        <v>447</v>
      </c>
      <c r="G2108">
        <v>0.14000000000000001</v>
      </c>
      <c r="H2108" s="278" t="s">
        <v>447</v>
      </c>
      <c r="I2108">
        <v>0.2</v>
      </c>
      <c r="J2108" s="278" t="s">
        <v>447</v>
      </c>
      <c r="K2108">
        <v>0.24</v>
      </c>
      <c r="L2108" s="278" t="s">
        <v>447</v>
      </c>
      <c r="M2108">
        <v>0.3</v>
      </c>
      <c r="N2108" s="278" t="s">
        <v>447</v>
      </c>
      <c r="O2108">
        <v>0.37</v>
      </c>
      <c r="P2108" s="278" t="s">
        <v>447</v>
      </c>
      <c r="Q2108">
        <v>0.41</v>
      </c>
      <c r="R2108" s="278" t="s">
        <v>447</v>
      </c>
      <c r="S2108">
        <v>0.46</v>
      </c>
    </row>
    <row r="2109" spans="1:19">
      <c r="A2109" s="329">
        <v>42867</v>
      </c>
      <c r="B2109" s="278" t="s">
        <v>447</v>
      </c>
      <c r="C2109">
        <v>0.12</v>
      </c>
      <c r="D2109" s="278" t="s">
        <v>447</v>
      </c>
      <c r="E2109">
        <v>0.13</v>
      </c>
      <c r="F2109" s="278" t="s">
        <v>447</v>
      </c>
      <c r="G2109">
        <v>0.14000000000000001</v>
      </c>
      <c r="H2109" s="278" t="s">
        <v>447</v>
      </c>
      <c r="I2109">
        <v>0.2</v>
      </c>
      <c r="J2109" s="278" t="s">
        <v>447</v>
      </c>
      <c r="K2109">
        <v>0.24</v>
      </c>
      <c r="L2109" s="278" t="s">
        <v>447</v>
      </c>
      <c r="M2109">
        <v>0.3</v>
      </c>
      <c r="N2109" s="278" t="s">
        <v>447</v>
      </c>
      <c r="O2109">
        <v>0.37</v>
      </c>
      <c r="P2109" s="278" t="s">
        <v>447</v>
      </c>
      <c r="Q2109">
        <v>0.41</v>
      </c>
      <c r="R2109" s="278" t="s">
        <v>447</v>
      </c>
      <c r="S2109">
        <v>0.46</v>
      </c>
    </row>
    <row r="2110" spans="1:19">
      <c r="A2110" s="329">
        <v>42870</v>
      </c>
      <c r="B2110" s="278" t="s">
        <v>447</v>
      </c>
      <c r="C2110">
        <v>0.12</v>
      </c>
      <c r="D2110" s="278" t="s">
        <v>447</v>
      </c>
      <c r="E2110">
        <v>0.13</v>
      </c>
      <c r="F2110" s="278" t="s">
        <v>447</v>
      </c>
      <c r="G2110">
        <v>0.14000000000000001</v>
      </c>
      <c r="H2110" s="278" t="s">
        <v>447</v>
      </c>
      <c r="I2110">
        <v>0.2</v>
      </c>
      <c r="J2110" s="278" t="s">
        <v>447</v>
      </c>
      <c r="K2110">
        <v>0.24</v>
      </c>
      <c r="L2110" s="278" t="s">
        <v>447</v>
      </c>
      <c r="M2110">
        <v>0.3</v>
      </c>
      <c r="N2110" s="278" t="s">
        <v>447</v>
      </c>
      <c r="O2110">
        <v>0.37</v>
      </c>
      <c r="P2110" s="278" t="s">
        <v>447</v>
      </c>
      <c r="Q2110">
        <v>0.41</v>
      </c>
      <c r="R2110" s="278" t="s">
        <v>447</v>
      </c>
      <c r="S2110">
        <v>0.46</v>
      </c>
    </row>
    <row r="2111" spans="1:19">
      <c r="A2111" s="329">
        <v>42871</v>
      </c>
      <c r="B2111" s="278" t="s">
        <v>447</v>
      </c>
      <c r="C2111">
        <v>0.12</v>
      </c>
      <c r="D2111" s="278" t="s">
        <v>447</v>
      </c>
      <c r="E2111">
        <v>0.13</v>
      </c>
      <c r="F2111" s="278" t="s">
        <v>447</v>
      </c>
      <c r="G2111">
        <v>0.14000000000000001</v>
      </c>
      <c r="H2111" s="278" t="s">
        <v>447</v>
      </c>
      <c r="I2111">
        <v>0.2</v>
      </c>
      <c r="J2111" s="278" t="s">
        <v>447</v>
      </c>
      <c r="K2111">
        <v>0.24</v>
      </c>
      <c r="L2111" s="278" t="s">
        <v>447</v>
      </c>
      <c r="M2111">
        <v>0.3</v>
      </c>
      <c r="N2111" s="278" t="s">
        <v>447</v>
      </c>
      <c r="O2111">
        <v>0.37</v>
      </c>
      <c r="P2111" s="278" t="s">
        <v>447</v>
      </c>
      <c r="Q2111">
        <v>0.41</v>
      </c>
      <c r="R2111" s="278" t="s">
        <v>447</v>
      </c>
      <c r="S2111">
        <v>0.46</v>
      </c>
    </row>
    <row r="2112" spans="1:19">
      <c r="A2112" s="329">
        <v>42872</v>
      </c>
      <c r="B2112" s="278" t="s">
        <v>447</v>
      </c>
      <c r="C2112">
        <v>0.12</v>
      </c>
      <c r="D2112" s="278" t="s">
        <v>447</v>
      </c>
      <c r="E2112">
        <v>0.13</v>
      </c>
      <c r="F2112" s="278" t="s">
        <v>447</v>
      </c>
      <c r="G2112">
        <v>0.14000000000000001</v>
      </c>
      <c r="H2112" s="278" t="s">
        <v>447</v>
      </c>
      <c r="I2112">
        <v>0.2</v>
      </c>
      <c r="J2112" s="278" t="s">
        <v>447</v>
      </c>
      <c r="K2112">
        <v>0.24</v>
      </c>
      <c r="L2112" s="278" t="s">
        <v>447</v>
      </c>
      <c r="M2112">
        <v>0.3</v>
      </c>
      <c r="N2112" s="278" t="s">
        <v>447</v>
      </c>
      <c r="O2112">
        <v>0.37</v>
      </c>
      <c r="P2112" s="278" t="s">
        <v>447</v>
      </c>
      <c r="Q2112">
        <v>0.41</v>
      </c>
      <c r="R2112" s="278" t="s">
        <v>447</v>
      </c>
      <c r="S2112">
        <v>0.46</v>
      </c>
    </row>
    <row r="2113" spans="1:19">
      <c r="A2113" s="329">
        <v>42873</v>
      </c>
      <c r="B2113" s="278" t="s">
        <v>447</v>
      </c>
      <c r="C2113">
        <v>0.12</v>
      </c>
      <c r="D2113" s="278" t="s">
        <v>447</v>
      </c>
      <c r="E2113">
        <v>0.13</v>
      </c>
      <c r="F2113" s="278" t="s">
        <v>447</v>
      </c>
      <c r="G2113">
        <v>0.14000000000000001</v>
      </c>
      <c r="H2113" s="278" t="s">
        <v>447</v>
      </c>
      <c r="I2113">
        <v>0.2</v>
      </c>
      <c r="J2113" s="278" t="s">
        <v>447</v>
      </c>
      <c r="K2113">
        <v>0.24</v>
      </c>
      <c r="L2113" s="278" t="s">
        <v>447</v>
      </c>
      <c r="M2113">
        <v>0.3</v>
      </c>
      <c r="N2113" s="278" t="s">
        <v>447</v>
      </c>
      <c r="O2113">
        <v>0.37</v>
      </c>
      <c r="P2113" s="278" t="s">
        <v>447</v>
      </c>
      <c r="Q2113">
        <v>0.41</v>
      </c>
      <c r="R2113" s="278" t="s">
        <v>447</v>
      </c>
      <c r="S2113">
        <v>0.46</v>
      </c>
    </row>
    <row r="2114" spans="1:19">
      <c r="A2114" s="329">
        <v>42874</v>
      </c>
      <c r="B2114" s="278" t="s">
        <v>447</v>
      </c>
      <c r="C2114">
        <v>0.12</v>
      </c>
      <c r="D2114" s="278" t="s">
        <v>447</v>
      </c>
      <c r="E2114">
        <v>0.13</v>
      </c>
      <c r="F2114" s="278" t="s">
        <v>447</v>
      </c>
      <c r="G2114">
        <v>0.14000000000000001</v>
      </c>
      <c r="H2114" s="278" t="s">
        <v>447</v>
      </c>
      <c r="I2114">
        <v>0.2</v>
      </c>
      <c r="J2114" s="278" t="s">
        <v>447</v>
      </c>
      <c r="K2114">
        <v>0.24</v>
      </c>
      <c r="L2114" s="278" t="s">
        <v>447</v>
      </c>
      <c r="M2114">
        <v>0.3</v>
      </c>
      <c r="N2114" s="278" t="s">
        <v>447</v>
      </c>
      <c r="O2114">
        <v>0.38</v>
      </c>
      <c r="P2114" s="278" t="s">
        <v>447</v>
      </c>
      <c r="Q2114">
        <v>0.41</v>
      </c>
      <c r="R2114" s="278" t="s">
        <v>447</v>
      </c>
      <c r="S2114">
        <v>0.46</v>
      </c>
    </row>
    <row r="2115" spans="1:19">
      <c r="A2115" s="329">
        <v>42877</v>
      </c>
      <c r="B2115" s="278" t="s">
        <v>447</v>
      </c>
      <c r="C2115">
        <v>0.12</v>
      </c>
      <c r="D2115" s="278" t="s">
        <v>447</v>
      </c>
      <c r="E2115">
        <v>0.13</v>
      </c>
      <c r="F2115" s="278" t="s">
        <v>447</v>
      </c>
      <c r="G2115">
        <v>0.14000000000000001</v>
      </c>
      <c r="H2115" s="278" t="s">
        <v>447</v>
      </c>
      <c r="I2115">
        <v>0.2</v>
      </c>
      <c r="J2115" s="278" t="s">
        <v>447</v>
      </c>
      <c r="K2115">
        <v>0.25</v>
      </c>
      <c r="L2115" s="278" t="s">
        <v>447</v>
      </c>
      <c r="M2115">
        <v>0.3</v>
      </c>
      <c r="N2115" s="278" t="s">
        <v>447</v>
      </c>
      <c r="O2115">
        <v>0.38</v>
      </c>
      <c r="P2115" s="278" t="s">
        <v>447</v>
      </c>
      <c r="Q2115">
        <v>0.42</v>
      </c>
      <c r="R2115" s="278" t="s">
        <v>447</v>
      </c>
      <c r="S2115">
        <v>0.46</v>
      </c>
    </row>
    <row r="2116" spans="1:19">
      <c r="A2116" s="329">
        <v>42878</v>
      </c>
      <c r="B2116" s="278" t="s">
        <v>447</v>
      </c>
      <c r="C2116">
        <v>0.12</v>
      </c>
      <c r="D2116" s="278" t="s">
        <v>447</v>
      </c>
      <c r="E2116">
        <v>0.13</v>
      </c>
      <c r="F2116" s="278" t="s">
        <v>447</v>
      </c>
      <c r="G2116">
        <v>0.14000000000000001</v>
      </c>
      <c r="H2116" s="278" t="s">
        <v>447</v>
      </c>
      <c r="I2116">
        <v>0.2</v>
      </c>
      <c r="J2116" s="278" t="s">
        <v>447</v>
      </c>
      <c r="K2116">
        <v>0.25</v>
      </c>
      <c r="L2116" s="278" t="s">
        <v>447</v>
      </c>
      <c r="M2116">
        <v>0.3</v>
      </c>
      <c r="N2116" s="278" t="s">
        <v>447</v>
      </c>
      <c r="O2116">
        <v>0.38</v>
      </c>
      <c r="P2116" s="278" t="s">
        <v>447</v>
      </c>
      <c r="Q2116">
        <v>0.42</v>
      </c>
      <c r="R2116" s="278" t="s">
        <v>447</v>
      </c>
      <c r="S2116">
        <v>0.46</v>
      </c>
    </row>
    <row r="2117" spans="1:19">
      <c r="A2117" s="329">
        <v>42879</v>
      </c>
      <c r="B2117" s="278" t="s">
        <v>447</v>
      </c>
      <c r="C2117">
        <v>0.12</v>
      </c>
      <c r="D2117" s="278" t="s">
        <v>447</v>
      </c>
      <c r="E2117">
        <v>0.13</v>
      </c>
      <c r="F2117" s="278" t="s">
        <v>447</v>
      </c>
      <c r="G2117">
        <v>0.14000000000000001</v>
      </c>
      <c r="H2117" s="278" t="s">
        <v>447</v>
      </c>
      <c r="I2117">
        <v>0.2</v>
      </c>
      <c r="J2117" s="278" t="s">
        <v>447</v>
      </c>
      <c r="K2117">
        <v>0.25</v>
      </c>
      <c r="L2117" s="278" t="s">
        <v>447</v>
      </c>
      <c r="M2117">
        <v>0.3</v>
      </c>
      <c r="N2117" s="278" t="s">
        <v>447</v>
      </c>
      <c r="O2117">
        <v>0.38</v>
      </c>
      <c r="P2117" s="278" t="s">
        <v>447</v>
      </c>
      <c r="Q2117">
        <v>0.42</v>
      </c>
      <c r="R2117" s="278" t="s">
        <v>447</v>
      </c>
      <c r="S2117">
        <v>0.47</v>
      </c>
    </row>
    <row r="2118" spans="1:19">
      <c r="A2118" s="329">
        <v>42880</v>
      </c>
      <c r="B2118" s="278" t="s">
        <v>447</v>
      </c>
      <c r="C2118">
        <v>0.12</v>
      </c>
      <c r="D2118" s="278" t="s">
        <v>447</v>
      </c>
      <c r="E2118">
        <v>0.13</v>
      </c>
      <c r="F2118" s="278" t="s">
        <v>447</v>
      </c>
      <c r="G2118">
        <v>0.14000000000000001</v>
      </c>
      <c r="H2118" s="278" t="s">
        <v>447</v>
      </c>
      <c r="I2118">
        <v>0.2</v>
      </c>
      <c r="J2118" s="278" t="s">
        <v>447</v>
      </c>
      <c r="K2118">
        <v>0.25</v>
      </c>
      <c r="L2118" s="278" t="s">
        <v>447</v>
      </c>
      <c r="M2118">
        <v>0.3</v>
      </c>
      <c r="N2118" s="278" t="s">
        <v>447</v>
      </c>
      <c r="O2118">
        <v>0.38</v>
      </c>
      <c r="P2118" s="278" t="s">
        <v>447</v>
      </c>
      <c r="Q2118">
        <v>0.42</v>
      </c>
      <c r="R2118" s="278" t="s">
        <v>447</v>
      </c>
      <c r="S2118">
        <v>0.47</v>
      </c>
    </row>
    <row r="2119" spans="1:19">
      <c r="A2119" s="329">
        <v>42881</v>
      </c>
      <c r="B2119" s="278" t="s">
        <v>447</v>
      </c>
      <c r="C2119">
        <v>0.12</v>
      </c>
      <c r="D2119" s="278" t="s">
        <v>447</v>
      </c>
      <c r="E2119">
        <v>0.13</v>
      </c>
      <c r="F2119" s="278" t="s">
        <v>447</v>
      </c>
      <c r="G2119">
        <v>0.14000000000000001</v>
      </c>
      <c r="H2119" s="278" t="s">
        <v>447</v>
      </c>
      <c r="I2119">
        <v>0.2</v>
      </c>
      <c r="J2119" s="278" t="s">
        <v>447</v>
      </c>
      <c r="K2119">
        <v>0.24</v>
      </c>
      <c r="L2119" s="278" t="s">
        <v>447</v>
      </c>
      <c r="M2119">
        <v>0.3</v>
      </c>
      <c r="N2119" s="278" t="s">
        <v>447</v>
      </c>
      <c r="O2119">
        <v>0.38</v>
      </c>
      <c r="P2119" s="278" t="s">
        <v>447</v>
      </c>
      <c r="Q2119">
        <v>0.42</v>
      </c>
      <c r="R2119" s="278" t="s">
        <v>447</v>
      </c>
      <c r="S2119">
        <v>0.47</v>
      </c>
    </row>
    <row r="2120" spans="1:19">
      <c r="A2120" s="329">
        <v>42884</v>
      </c>
      <c r="B2120" s="278" t="s">
        <v>447</v>
      </c>
      <c r="C2120">
        <v>0.12</v>
      </c>
      <c r="D2120" s="278" t="s">
        <v>447</v>
      </c>
      <c r="E2120">
        <v>0.13</v>
      </c>
      <c r="F2120" s="278" t="s">
        <v>447</v>
      </c>
      <c r="G2120">
        <v>0.14000000000000001</v>
      </c>
      <c r="H2120" s="278" t="s">
        <v>447</v>
      </c>
      <c r="I2120">
        <v>0.2</v>
      </c>
      <c r="J2120" s="278" t="s">
        <v>447</v>
      </c>
      <c r="K2120">
        <v>0.24</v>
      </c>
      <c r="L2120" s="278" t="s">
        <v>447</v>
      </c>
      <c r="M2120">
        <v>0.3</v>
      </c>
      <c r="N2120" s="278" t="s">
        <v>447</v>
      </c>
      <c r="O2120">
        <v>0.38</v>
      </c>
      <c r="P2120" s="278" t="s">
        <v>447</v>
      </c>
      <c r="Q2120">
        <v>0.42</v>
      </c>
      <c r="R2120" s="278" t="s">
        <v>447</v>
      </c>
      <c r="S2120">
        <v>0.47</v>
      </c>
    </row>
    <row r="2121" spans="1:19">
      <c r="A2121" s="329">
        <v>42885</v>
      </c>
      <c r="B2121" s="278" t="s">
        <v>447</v>
      </c>
      <c r="C2121">
        <v>0.12</v>
      </c>
      <c r="D2121" s="278" t="s">
        <v>447</v>
      </c>
      <c r="E2121">
        <v>0.13</v>
      </c>
      <c r="F2121" s="278" t="s">
        <v>447</v>
      </c>
      <c r="G2121">
        <v>0.14000000000000001</v>
      </c>
      <c r="H2121" s="278" t="s">
        <v>447</v>
      </c>
      <c r="I2121">
        <v>0.2</v>
      </c>
      <c r="J2121" s="278" t="s">
        <v>447</v>
      </c>
      <c r="K2121">
        <v>0.24</v>
      </c>
      <c r="L2121" s="278" t="s">
        <v>447</v>
      </c>
      <c r="M2121">
        <v>0.3</v>
      </c>
      <c r="N2121" s="278" t="s">
        <v>447</v>
      </c>
      <c r="O2121">
        <v>0.38</v>
      </c>
      <c r="P2121" s="278" t="s">
        <v>447</v>
      </c>
      <c r="Q2121">
        <v>0.41</v>
      </c>
      <c r="R2121" s="278" t="s">
        <v>447</v>
      </c>
      <c r="S2121">
        <v>0.46</v>
      </c>
    </row>
    <row r="2122" spans="1:19">
      <c r="A2122" s="329">
        <v>42886</v>
      </c>
      <c r="B2122" s="278" t="s">
        <v>447</v>
      </c>
      <c r="C2122">
        <v>0.12</v>
      </c>
      <c r="D2122" s="278" t="s">
        <v>447</v>
      </c>
      <c r="E2122">
        <v>0.13</v>
      </c>
      <c r="F2122" s="278" t="s">
        <v>447</v>
      </c>
      <c r="G2122">
        <v>0.14000000000000001</v>
      </c>
      <c r="H2122" s="278" t="s">
        <v>447</v>
      </c>
      <c r="I2122">
        <v>0.2</v>
      </c>
      <c r="J2122" s="278" t="s">
        <v>447</v>
      </c>
      <c r="K2122">
        <v>0.24</v>
      </c>
      <c r="L2122" s="278" t="s">
        <v>447</v>
      </c>
      <c r="M2122">
        <v>0.3</v>
      </c>
      <c r="N2122" s="278" t="s">
        <v>447</v>
      </c>
      <c r="O2122">
        <v>0.38</v>
      </c>
      <c r="P2122" s="278" t="s">
        <v>447</v>
      </c>
      <c r="Q2122">
        <v>0.41</v>
      </c>
      <c r="R2122" s="278" t="s">
        <v>447</v>
      </c>
      <c r="S2122">
        <v>0.46</v>
      </c>
    </row>
    <row r="2123" spans="1:19">
      <c r="A2123" s="329">
        <v>42887</v>
      </c>
      <c r="B2123" s="278" t="s">
        <v>447</v>
      </c>
      <c r="C2123">
        <v>0.12</v>
      </c>
      <c r="D2123" s="278" t="s">
        <v>447</v>
      </c>
      <c r="E2123">
        <v>0.13</v>
      </c>
      <c r="F2123" s="278" t="s">
        <v>447</v>
      </c>
      <c r="G2123">
        <v>0.14000000000000001</v>
      </c>
      <c r="H2123" s="278" t="s">
        <v>447</v>
      </c>
      <c r="I2123">
        <v>0.2</v>
      </c>
      <c r="J2123" s="278" t="s">
        <v>447</v>
      </c>
      <c r="K2123">
        <v>0.24</v>
      </c>
      <c r="L2123" s="278" t="s">
        <v>447</v>
      </c>
      <c r="M2123">
        <v>0.3</v>
      </c>
      <c r="N2123" s="278" t="s">
        <v>447</v>
      </c>
      <c r="O2123">
        <v>0.37</v>
      </c>
      <c r="P2123" s="278" t="s">
        <v>447</v>
      </c>
      <c r="Q2123">
        <v>0.41</v>
      </c>
      <c r="R2123" s="278" t="s">
        <v>447</v>
      </c>
      <c r="S2123">
        <v>0.46</v>
      </c>
    </row>
    <row r="2124" spans="1:19">
      <c r="A2124" s="329">
        <v>42888</v>
      </c>
      <c r="B2124" s="278" t="s">
        <v>447</v>
      </c>
      <c r="C2124">
        <v>0.12</v>
      </c>
      <c r="D2124" s="278" t="s">
        <v>447</v>
      </c>
      <c r="E2124">
        <v>0.13</v>
      </c>
      <c r="F2124" s="278" t="s">
        <v>447</v>
      </c>
      <c r="G2124">
        <v>0.14000000000000001</v>
      </c>
      <c r="H2124" s="278" t="s">
        <v>447</v>
      </c>
      <c r="I2124">
        <v>0.2</v>
      </c>
      <c r="J2124" s="278" t="s">
        <v>447</v>
      </c>
      <c r="K2124">
        <v>0.24</v>
      </c>
      <c r="L2124" s="278" t="s">
        <v>447</v>
      </c>
      <c r="M2124">
        <v>0.28999999999999998</v>
      </c>
      <c r="N2124" s="278" t="s">
        <v>447</v>
      </c>
      <c r="O2124">
        <v>0.37</v>
      </c>
      <c r="P2124" s="278" t="s">
        <v>447</v>
      </c>
      <c r="Q2124">
        <v>0.41</v>
      </c>
      <c r="R2124" s="278" t="s">
        <v>447</v>
      </c>
      <c r="S2124">
        <v>0.46</v>
      </c>
    </row>
    <row r="2125" spans="1:19">
      <c r="A2125" s="329">
        <v>42891</v>
      </c>
      <c r="B2125" s="278" t="s">
        <v>447</v>
      </c>
      <c r="C2125">
        <v>0.12</v>
      </c>
      <c r="D2125" s="278" t="s">
        <v>447</v>
      </c>
      <c r="E2125">
        <v>0.13</v>
      </c>
      <c r="F2125" s="278" t="s">
        <v>447</v>
      </c>
      <c r="G2125">
        <v>0.14000000000000001</v>
      </c>
      <c r="H2125" s="278" t="s">
        <v>447</v>
      </c>
      <c r="I2125">
        <v>0.2</v>
      </c>
      <c r="J2125" s="278" t="s">
        <v>447</v>
      </c>
      <c r="K2125">
        <v>0.24</v>
      </c>
      <c r="L2125" s="278" t="s">
        <v>447</v>
      </c>
      <c r="M2125">
        <v>0.28999999999999998</v>
      </c>
      <c r="N2125" s="278" t="s">
        <v>447</v>
      </c>
      <c r="O2125">
        <v>0.37</v>
      </c>
      <c r="P2125" s="278" t="s">
        <v>447</v>
      </c>
      <c r="Q2125">
        <v>0.41</v>
      </c>
      <c r="R2125" s="278" t="s">
        <v>447</v>
      </c>
      <c r="S2125">
        <v>0.46</v>
      </c>
    </row>
    <row r="2126" spans="1:19">
      <c r="A2126" s="329">
        <v>42892</v>
      </c>
      <c r="B2126" s="278" t="s">
        <v>447</v>
      </c>
      <c r="C2126">
        <v>0.12</v>
      </c>
      <c r="D2126" s="278" t="s">
        <v>447</v>
      </c>
      <c r="E2126">
        <v>0.13</v>
      </c>
      <c r="F2126" s="278" t="s">
        <v>447</v>
      </c>
      <c r="G2126">
        <v>0.14000000000000001</v>
      </c>
      <c r="H2126" s="278" t="s">
        <v>447</v>
      </c>
      <c r="I2126">
        <v>0.2</v>
      </c>
      <c r="J2126" s="278" t="s">
        <v>447</v>
      </c>
      <c r="K2126">
        <v>0.24</v>
      </c>
      <c r="L2126" s="278" t="s">
        <v>447</v>
      </c>
      <c r="M2126">
        <v>0.28999999999999998</v>
      </c>
      <c r="N2126" s="278" t="s">
        <v>447</v>
      </c>
      <c r="O2126">
        <v>0.37</v>
      </c>
      <c r="P2126" s="278" t="s">
        <v>447</v>
      </c>
      <c r="Q2126">
        <v>0.41</v>
      </c>
      <c r="R2126" s="278" t="s">
        <v>447</v>
      </c>
      <c r="S2126">
        <v>0.46</v>
      </c>
    </row>
    <row r="2127" spans="1:19">
      <c r="A2127" s="329">
        <v>42893</v>
      </c>
      <c r="B2127" s="278" t="s">
        <v>447</v>
      </c>
      <c r="C2127">
        <v>0.12</v>
      </c>
      <c r="D2127" s="278" t="s">
        <v>447</v>
      </c>
      <c r="E2127">
        <v>0.13</v>
      </c>
      <c r="F2127" s="278" t="s">
        <v>447</v>
      </c>
      <c r="G2127">
        <v>0.14000000000000001</v>
      </c>
      <c r="H2127" s="278" t="s">
        <v>447</v>
      </c>
      <c r="I2127">
        <v>0.2</v>
      </c>
      <c r="J2127" s="278" t="s">
        <v>447</v>
      </c>
      <c r="K2127">
        <v>0.24</v>
      </c>
      <c r="L2127" s="278" t="s">
        <v>447</v>
      </c>
      <c r="M2127">
        <v>0.28999999999999998</v>
      </c>
      <c r="N2127" s="278" t="s">
        <v>447</v>
      </c>
      <c r="O2127">
        <v>0.37</v>
      </c>
      <c r="P2127" s="278" t="s">
        <v>447</v>
      </c>
      <c r="Q2127">
        <v>0.41</v>
      </c>
      <c r="R2127" s="278" t="s">
        <v>447</v>
      </c>
      <c r="S2127">
        <v>0.46</v>
      </c>
    </row>
    <row r="2128" spans="1:19">
      <c r="A2128" s="329">
        <v>42894</v>
      </c>
      <c r="B2128" s="278" t="s">
        <v>447</v>
      </c>
      <c r="C2128">
        <v>0.12</v>
      </c>
      <c r="D2128" s="278" t="s">
        <v>447</v>
      </c>
      <c r="E2128">
        <v>0.13</v>
      </c>
      <c r="F2128" s="278" t="s">
        <v>447</v>
      </c>
      <c r="G2128">
        <v>0.14000000000000001</v>
      </c>
      <c r="H2128" s="278" t="s">
        <v>447</v>
      </c>
      <c r="I2128">
        <v>0.2</v>
      </c>
      <c r="J2128" s="278" t="s">
        <v>447</v>
      </c>
      <c r="K2128">
        <v>0.24</v>
      </c>
      <c r="L2128" s="278" t="s">
        <v>447</v>
      </c>
      <c r="M2128">
        <v>0.28999999999999998</v>
      </c>
      <c r="N2128" s="278" t="s">
        <v>447</v>
      </c>
      <c r="O2128">
        <v>0.37</v>
      </c>
      <c r="P2128" s="278" t="s">
        <v>447</v>
      </c>
      <c r="Q2128">
        <v>0.41</v>
      </c>
      <c r="R2128" s="278" t="s">
        <v>447</v>
      </c>
      <c r="S2128">
        <v>0.46</v>
      </c>
    </row>
    <row r="2129" spans="1:19">
      <c r="A2129" s="329">
        <v>42895</v>
      </c>
      <c r="B2129" s="278" t="s">
        <v>447</v>
      </c>
      <c r="C2129">
        <v>0.12</v>
      </c>
      <c r="D2129" s="278" t="s">
        <v>447</v>
      </c>
      <c r="E2129">
        <v>0.13</v>
      </c>
      <c r="F2129" s="278" t="s">
        <v>447</v>
      </c>
      <c r="G2129">
        <v>0.14000000000000001</v>
      </c>
      <c r="H2129" s="278" t="s">
        <v>447</v>
      </c>
      <c r="I2129">
        <v>0.2</v>
      </c>
      <c r="J2129" s="278" t="s">
        <v>447</v>
      </c>
      <c r="K2129">
        <v>0.24</v>
      </c>
      <c r="L2129" s="278" t="s">
        <v>447</v>
      </c>
      <c r="M2129">
        <v>0.3</v>
      </c>
      <c r="N2129" s="278" t="s">
        <v>447</v>
      </c>
      <c r="O2129">
        <v>0.37</v>
      </c>
      <c r="P2129" s="278" t="s">
        <v>447</v>
      </c>
      <c r="Q2129">
        <v>0.41</v>
      </c>
      <c r="R2129" s="278" t="s">
        <v>447</v>
      </c>
      <c r="S2129">
        <v>0.46</v>
      </c>
    </row>
    <row r="2130" spans="1:19">
      <c r="A2130" s="329">
        <v>42898</v>
      </c>
      <c r="B2130" s="278" t="s">
        <v>447</v>
      </c>
      <c r="C2130">
        <v>0.12</v>
      </c>
      <c r="D2130" s="278" t="s">
        <v>447</v>
      </c>
      <c r="E2130">
        <v>0.13</v>
      </c>
      <c r="F2130" s="278" t="s">
        <v>447</v>
      </c>
      <c r="G2130">
        <v>0.14000000000000001</v>
      </c>
      <c r="H2130" s="278" t="s">
        <v>447</v>
      </c>
      <c r="I2130">
        <v>0.2</v>
      </c>
      <c r="J2130" s="278" t="s">
        <v>447</v>
      </c>
      <c r="K2130">
        <v>0.24</v>
      </c>
      <c r="L2130" s="278" t="s">
        <v>447</v>
      </c>
      <c r="M2130">
        <v>0.3</v>
      </c>
      <c r="N2130" s="278" t="s">
        <v>447</v>
      </c>
      <c r="O2130">
        <v>0.37</v>
      </c>
      <c r="P2130" s="278" t="s">
        <v>447</v>
      </c>
      <c r="Q2130">
        <v>0.41</v>
      </c>
      <c r="R2130" s="278" t="s">
        <v>447</v>
      </c>
      <c r="S2130">
        <v>0.46</v>
      </c>
    </row>
    <row r="2131" spans="1:19">
      <c r="A2131" s="329">
        <v>42899</v>
      </c>
      <c r="B2131" s="278" t="s">
        <v>447</v>
      </c>
      <c r="C2131">
        <v>0.12</v>
      </c>
      <c r="D2131" s="278" t="s">
        <v>447</v>
      </c>
      <c r="E2131">
        <v>0.13</v>
      </c>
      <c r="F2131" s="278" t="s">
        <v>447</v>
      </c>
      <c r="G2131">
        <v>0.14000000000000001</v>
      </c>
      <c r="H2131" s="278" t="s">
        <v>447</v>
      </c>
      <c r="I2131">
        <v>0.2</v>
      </c>
      <c r="J2131" s="278" t="s">
        <v>447</v>
      </c>
      <c r="K2131">
        <v>0.24</v>
      </c>
      <c r="L2131" s="278" t="s">
        <v>447</v>
      </c>
      <c r="M2131">
        <v>0.3</v>
      </c>
      <c r="N2131" s="278" t="s">
        <v>447</v>
      </c>
      <c r="O2131">
        <v>0.37</v>
      </c>
      <c r="P2131" s="278" t="s">
        <v>447</v>
      </c>
      <c r="Q2131">
        <v>0.41</v>
      </c>
      <c r="R2131" s="278" t="s">
        <v>447</v>
      </c>
      <c r="S2131">
        <v>0.46</v>
      </c>
    </row>
    <row r="2132" spans="1:19">
      <c r="A2132" s="329">
        <v>42900</v>
      </c>
      <c r="B2132" s="278" t="s">
        <v>447</v>
      </c>
      <c r="C2132">
        <v>0.12</v>
      </c>
      <c r="D2132" s="278" t="s">
        <v>447</v>
      </c>
      <c r="E2132">
        <v>0.13</v>
      </c>
      <c r="F2132" s="278" t="s">
        <v>447</v>
      </c>
      <c r="G2132">
        <v>0.14000000000000001</v>
      </c>
      <c r="H2132" s="278" t="s">
        <v>447</v>
      </c>
      <c r="I2132">
        <v>0.2</v>
      </c>
      <c r="J2132" s="278" t="s">
        <v>447</v>
      </c>
      <c r="K2132">
        <v>0.24</v>
      </c>
      <c r="L2132" s="278" t="s">
        <v>447</v>
      </c>
      <c r="M2132">
        <v>0.3</v>
      </c>
      <c r="N2132" s="278" t="s">
        <v>447</v>
      </c>
      <c r="O2132">
        <v>0.37</v>
      </c>
      <c r="P2132" s="278" t="s">
        <v>447</v>
      </c>
      <c r="Q2132">
        <v>0.41</v>
      </c>
      <c r="R2132" s="278" t="s">
        <v>447</v>
      </c>
      <c r="S2132">
        <v>0.46</v>
      </c>
    </row>
    <row r="2133" spans="1:19">
      <c r="A2133" s="329">
        <v>42901</v>
      </c>
      <c r="B2133" s="278" t="s">
        <v>447</v>
      </c>
      <c r="C2133">
        <v>0.12</v>
      </c>
      <c r="D2133" s="278" t="s">
        <v>447</v>
      </c>
      <c r="E2133">
        <v>0.13</v>
      </c>
      <c r="F2133" s="278" t="s">
        <v>447</v>
      </c>
      <c r="G2133">
        <v>0.14000000000000001</v>
      </c>
      <c r="H2133" s="278" t="s">
        <v>447</v>
      </c>
      <c r="I2133">
        <v>0.2</v>
      </c>
      <c r="J2133" s="278" t="s">
        <v>447</v>
      </c>
      <c r="K2133">
        <v>0.24</v>
      </c>
      <c r="L2133" s="278" t="s">
        <v>447</v>
      </c>
      <c r="M2133">
        <v>0.3</v>
      </c>
      <c r="N2133" s="278" t="s">
        <v>447</v>
      </c>
      <c r="O2133">
        <v>0.37</v>
      </c>
      <c r="P2133" s="278" t="s">
        <v>447</v>
      </c>
      <c r="Q2133">
        <v>0.41</v>
      </c>
      <c r="R2133" s="278" t="s">
        <v>447</v>
      </c>
      <c r="S2133">
        <v>0.46</v>
      </c>
    </row>
    <row r="2134" spans="1:19">
      <c r="A2134" s="329">
        <v>42902</v>
      </c>
      <c r="B2134" s="278" t="s">
        <v>447</v>
      </c>
      <c r="C2134">
        <v>0.12</v>
      </c>
      <c r="D2134" s="278" t="s">
        <v>447</v>
      </c>
      <c r="E2134">
        <v>0.13</v>
      </c>
      <c r="F2134" s="278" t="s">
        <v>447</v>
      </c>
      <c r="G2134">
        <v>0.14000000000000001</v>
      </c>
      <c r="H2134" s="278" t="s">
        <v>447</v>
      </c>
      <c r="I2134">
        <v>0.2</v>
      </c>
      <c r="J2134" s="278" t="s">
        <v>447</v>
      </c>
      <c r="K2134">
        <v>0.24</v>
      </c>
      <c r="L2134" s="278" t="s">
        <v>447</v>
      </c>
      <c r="M2134">
        <v>0.3</v>
      </c>
      <c r="N2134" s="278" t="s">
        <v>447</v>
      </c>
      <c r="O2134">
        <v>0.37</v>
      </c>
      <c r="P2134" s="278" t="s">
        <v>447</v>
      </c>
      <c r="Q2134">
        <v>0.41</v>
      </c>
      <c r="R2134" s="278" t="s">
        <v>447</v>
      </c>
      <c r="S2134">
        <v>0.46</v>
      </c>
    </row>
    <row r="2135" spans="1:19">
      <c r="A2135" s="329">
        <v>42905</v>
      </c>
      <c r="B2135" s="278" t="s">
        <v>447</v>
      </c>
      <c r="C2135">
        <v>0.12</v>
      </c>
      <c r="D2135" s="278" t="s">
        <v>447</v>
      </c>
      <c r="E2135">
        <v>0.13</v>
      </c>
      <c r="F2135" s="278" t="s">
        <v>447</v>
      </c>
      <c r="G2135">
        <v>0.14000000000000001</v>
      </c>
      <c r="H2135" s="278" t="s">
        <v>447</v>
      </c>
      <c r="I2135">
        <v>0.2</v>
      </c>
      <c r="J2135" s="278" t="s">
        <v>447</v>
      </c>
      <c r="K2135">
        <v>0.24</v>
      </c>
      <c r="L2135" s="278" t="s">
        <v>447</v>
      </c>
      <c r="M2135">
        <v>0.3</v>
      </c>
      <c r="N2135" s="278" t="s">
        <v>447</v>
      </c>
      <c r="O2135">
        <v>0.37</v>
      </c>
      <c r="P2135" s="278" t="s">
        <v>447</v>
      </c>
      <c r="Q2135">
        <v>0.41</v>
      </c>
      <c r="R2135" s="278" t="s">
        <v>447</v>
      </c>
      <c r="S2135">
        <v>0.46</v>
      </c>
    </row>
    <row r="2136" spans="1:19">
      <c r="A2136" s="329">
        <v>42906</v>
      </c>
      <c r="B2136" s="278" t="s">
        <v>447</v>
      </c>
      <c r="C2136">
        <v>0.12</v>
      </c>
      <c r="D2136" s="278" t="s">
        <v>447</v>
      </c>
      <c r="E2136">
        <v>0.13</v>
      </c>
      <c r="F2136" s="278" t="s">
        <v>447</v>
      </c>
      <c r="G2136">
        <v>0.14000000000000001</v>
      </c>
      <c r="H2136" s="278" t="s">
        <v>447</v>
      </c>
      <c r="I2136">
        <v>0.2</v>
      </c>
      <c r="J2136" s="278" t="s">
        <v>447</v>
      </c>
      <c r="K2136">
        <v>0.24</v>
      </c>
      <c r="L2136" s="278" t="s">
        <v>447</v>
      </c>
      <c r="M2136">
        <v>0.3</v>
      </c>
      <c r="N2136" s="278" t="s">
        <v>447</v>
      </c>
      <c r="O2136">
        <v>0.37</v>
      </c>
      <c r="P2136" s="278" t="s">
        <v>447</v>
      </c>
      <c r="Q2136">
        <v>0.41</v>
      </c>
      <c r="R2136" s="278" t="s">
        <v>447</v>
      </c>
      <c r="S2136">
        <v>0.46</v>
      </c>
    </row>
    <row r="2137" spans="1:19">
      <c r="A2137" s="329">
        <v>42907</v>
      </c>
      <c r="B2137" s="278" t="s">
        <v>447</v>
      </c>
      <c r="C2137">
        <v>0.12</v>
      </c>
      <c r="D2137" s="278" t="s">
        <v>447</v>
      </c>
      <c r="E2137">
        <v>0.13</v>
      </c>
      <c r="F2137" s="278" t="s">
        <v>447</v>
      </c>
      <c r="G2137">
        <v>0.14000000000000001</v>
      </c>
      <c r="H2137" s="278" t="s">
        <v>447</v>
      </c>
      <c r="I2137">
        <v>0.2</v>
      </c>
      <c r="J2137" s="278" t="s">
        <v>447</v>
      </c>
      <c r="K2137">
        <v>0.24</v>
      </c>
      <c r="L2137" s="278" t="s">
        <v>447</v>
      </c>
      <c r="M2137">
        <v>0.3</v>
      </c>
      <c r="N2137" s="278" t="s">
        <v>447</v>
      </c>
      <c r="O2137">
        <v>0.37</v>
      </c>
      <c r="P2137" s="278" t="s">
        <v>447</v>
      </c>
      <c r="Q2137">
        <v>0.41</v>
      </c>
      <c r="R2137" s="278" t="s">
        <v>447</v>
      </c>
      <c r="S2137">
        <v>0.46</v>
      </c>
    </row>
    <row r="2138" spans="1:19">
      <c r="A2138" s="329">
        <v>42908</v>
      </c>
      <c r="B2138" s="278" t="s">
        <v>447</v>
      </c>
      <c r="C2138">
        <v>0.12</v>
      </c>
      <c r="D2138" s="278" t="s">
        <v>447</v>
      </c>
      <c r="E2138">
        <v>0.13</v>
      </c>
      <c r="F2138" s="278" t="s">
        <v>447</v>
      </c>
      <c r="G2138">
        <v>0.14000000000000001</v>
      </c>
      <c r="H2138" s="278" t="s">
        <v>447</v>
      </c>
      <c r="I2138">
        <v>0.2</v>
      </c>
      <c r="J2138" s="278" t="s">
        <v>447</v>
      </c>
      <c r="K2138">
        <v>0.24</v>
      </c>
      <c r="L2138" s="278" t="s">
        <v>447</v>
      </c>
      <c r="M2138">
        <v>0.3</v>
      </c>
      <c r="N2138" s="278" t="s">
        <v>447</v>
      </c>
      <c r="O2138">
        <v>0.37</v>
      </c>
      <c r="P2138" s="278" t="s">
        <v>447</v>
      </c>
      <c r="Q2138">
        <v>0.41</v>
      </c>
      <c r="R2138" s="278" t="s">
        <v>447</v>
      </c>
      <c r="S2138">
        <v>0.46</v>
      </c>
    </row>
    <row r="2139" spans="1:19">
      <c r="A2139" s="329">
        <v>42909</v>
      </c>
      <c r="B2139" s="278" t="s">
        <v>447</v>
      </c>
      <c r="C2139">
        <v>0.12</v>
      </c>
      <c r="D2139" s="278" t="s">
        <v>447</v>
      </c>
      <c r="E2139">
        <v>0.13</v>
      </c>
      <c r="F2139" s="278" t="s">
        <v>447</v>
      </c>
      <c r="G2139">
        <v>0.14000000000000001</v>
      </c>
      <c r="H2139" s="278" t="s">
        <v>447</v>
      </c>
      <c r="I2139">
        <v>0.2</v>
      </c>
      <c r="J2139" s="278" t="s">
        <v>447</v>
      </c>
      <c r="K2139">
        <v>0.24</v>
      </c>
      <c r="L2139" s="278" t="s">
        <v>447</v>
      </c>
      <c r="M2139">
        <v>0.3</v>
      </c>
      <c r="N2139" s="278" t="s">
        <v>447</v>
      </c>
      <c r="O2139">
        <v>0.37</v>
      </c>
      <c r="P2139" s="278" t="s">
        <v>447</v>
      </c>
      <c r="Q2139">
        <v>0.41</v>
      </c>
      <c r="R2139" s="278" t="s">
        <v>447</v>
      </c>
      <c r="S2139">
        <v>0.46</v>
      </c>
    </row>
    <row r="2140" spans="1:19">
      <c r="A2140" s="329">
        <v>42912</v>
      </c>
      <c r="B2140" s="278" t="s">
        <v>447</v>
      </c>
      <c r="C2140">
        <v>0.12</v>
      </c>
      <c r="D2140" s="278" t="s">
        <v>447</v>
      </c>
      <c r="E2140">
        <v>0.13</v>
      </c>
      <c r="F2140" s="278" t="s">
        <v>447</v>
      </c>
      <c r="G2140">
        <v>0.14000000000000001</v>
      </c>
      <c r="H2140" s="278" t="s">
        <v>447</v>
      </c>
      <c r="I2140">
        <v>0.2</v>
      </c>
      <c r="J2140" s="278" t="s">
        <v>447</v>
      </c>
      <c r="K2140">
        <v>0.24</v>
      </c>
      <c r="L2140" s="278" t="s">
        <v>447</v>
      </c>
      <c r="M2140">
        <v>0.3</v>
      </c>
      <c r="N2140" s="278" t="s">
        <v>447</v>
      </c>
      <c r="O2140">
        <v>0.37</v>
      </c>
      <c r="P2140" s="278" t="s">
        <v>447</v>
      </c>
      <c r="Q2140">
        <v>0.41</v>
      </c>
      <c r="R2140" s="278" t="s">
        <v>447</v>
      </c>
      <c r="S2140">
        <v>0.46</v>
      </c>
    </row>
    <row r="2141" spans="1:19">
      <c r="A2141" s="329">
        <v>42913</v>
      </c>
      <c r="B2141" s="278" t="s">
        <v>447</v>
      </c>
      <c r="C2141">
        <v>0.12</v>
      </c>
      <c r="D2141" s="278" t="s">
        <v>447</v>
      </c>
      <c r="E2141">
        <v>0.13</v>
      </c>
      <c r="F2141" s="278" t="s">
        <v>447</v>
      </c>
      <c r="G2141">
        <v>0.14000000000000001</v>
      </c>
      <c r="H2141" s="278" t="s">
        <v>447</v>
      </c>
      <c r="I2141">
        <v>0.2</v>
      </c>
      <c r="J2141" s="278" t="s">
        <v>447</v>
      </c>
      <c r="K2141">
        <v>0.24</v>
      </c>
      <c r="L2141" s="278" t="s">
        <v>447</v>
      </c>
      <c r="M2141">
        <v>0.3</v>
      </c>
      <c r="N2141" s="278" t="s">
        <v>447</v>
      </c>
      <c r="O2141">
        <v>0.37</v>
      </c>
      <c r="P2141" s="278" t="s">
        <v>447</v>
      </c>
      <c r="Q2141">
        <v>0.41</v>
      </c>
      <c r="R2141" s="278" t="s">
        <v>447</v>
      </c>
      <c r="S2141">
        <v>0.46</v>
      </c>
    </row>
    <row r="2142" spans="1:19">
      <c r="A2142" s="329">
        <v>42914</v>
      </c>
      <c r="B2142" s="278" t="s">
        <v>447</v>
      </c>
      <c r="C2142">
        <v>0.12</v>
      </c>
      <c r="D2142" s="278" t="s">
        <v>447</v>
      </c>
      <c r="E2142">
        <v>0.13</v>
      </c>
      <c r="F2142" s="278" t="s">
        <v>447</v>
      </c>
      <c r="G2142">
        <v>0.14000000000000001</v>
      </c>
      <c r="H2142" s="278" t="s">
        <v>447</v>
      </c>
      <c r="I2142">
        <v>0.2</v>
      </c>
      <c r="J2142" s="278" t="s">
        <v>447</v>
      </c>
      <c r="K2142">
        <v>0.24</v>
      </c>
      <c r="L2142" s="278" t="s">
        <v>447</v>
      </c>
      <c r="M2142">
        <v>0.3</v>
      </c>
      <c r="N2142" s="278" t="s">
        <v>447</v>
      </c>
      <c r="O2142">
        <v>0.37</v>
      </c>
      <c r="P2142" s="278" t="s">
        <v>447</v>
      </c>
      <c r="Q2142">
        <v>0.41</v>
      </c>
      <c r="R2142" s="278" t="s">
        <v>447</v>
      </c>
      <c r="S2142">
        <v>0.46</v>
      </c>
    </row>
    <row r="2143" spans="1:19">
      <c r="A2143" s="329">
        <v>42915</v>
      </c>
      <c r="B2143" s="278" t="s">
        <v>447</v>
      </c>
      <c r="C2143">
        <v>0.12</v>
      </c>
      <c r="D2143" s="278" t="s">
        <v>447</v>
      </c>
      <c r="E2143">
        <v>0.13</v>
      </c>
      <c r="F2143" s="278" t="s">
        <v>447</v>
      </c>
      <c r="G2143">
        <v>0.14000000000000001</v>
      </c>
      <c r="H2143" s="278" t="s">
        <v>447</v>
      </c>
      <c r="I2143">
        <v>0.2</v>
      </c>
      <c r="J2143" s="278" t="s">
        <v>447</v>
      </c>
      <c r="K2143">
        <v>0.24</v>
      </c>
      <c r="L2143" s="278" t="s">
        <v>447</v>
      </c>
      <c r="M2143">
        <v>0.28999999999999998</v>
      </c>
      <c r="N2143" s="278" t="s">
        <v>447</v>
      </c>
      <c r="O2143">
        <v>0.37</v>
      </c>
      <c r="P2143" s="278" t="s">
        <v>447</v>
      </c>
      <c r="Q2143">
        <v>0.41</v>
      </c>
      <c r="R2143" s="278" t="s">
        <v>447</v>
      </c>
      <c r="S2143">
        <v>0.46</v>
      </c>
    </row>
    <row r="2144" spans="1:19">
      <c r="A2144" s="329">
        <v>42916</v>
      </c>
      <c r="B2144" s="278" t="s">
        <v>447</v>
      </c>
      <c r="C2144">
        <v>0.12</v>
      </c>
      <c r="D2144" s="278" t="s">
        <v>447</v>
      </c>
      <c r="E2144">
        <v>0.13</v>
      </c>
      <c r="F2144" s="278" t="s">
        <v>447</v>
      </c>
      <c r="G2144">
        <v>0.14000000000000001</v>
      </c>
      <c r="H2144" s="278" t="s">
        <v>447</v>
      </c>
      <c r="I2144">
        <v>0.2</v>
      </c>
      <c r="J2144" s="278" t="s">
        <v>447</v>
      </c>
      <c r="K2144">
        <v>0.24</v>
      </c>
      <c r="L2144" s="278" t="s">
        <v>447</v>
      </c>
      <c r="M2144">
        <v>0.3</v>
      </c>
      <c r="N2144" s="278" t="s">
        <v>447</v>
      </c>
      <c r="O2144">
        <v>0.37</v>
      </c>
      <c r="P2144" s="278" t="s">
        <v>447</v>
      </c>
      <c r="Q2144">
        <v>0.41</v>
      </c>
      <c r="R2144" s="278" t="s">
        <v>447</v>
      </c>
      <c r="S2144">
        <v>0.46</v>
      </c>
    </row>
    <row r="2145" spans="1:19">
      <c r="A2145" s="329">
        <v>42919</v>
      </c>
      <c r="B2145" s="278" t="s">
        <v>447</v>
      </c>
      <c r="C2145">
        <v>0.12</v>
      </c>
      <c r="D2145" s="278" t="s">
        <v>447</v>
      </c>
      <c r="E2145">
        <v>0.13</v>
      </c>
      <c r="F2145" s="278" t="s">
        <v>447</v>
      </c>
      <c r="G2145">
        <v>0.14000000000000001</v>
      </c>
      <c r="H2145" s="278" t="s">
        <v>447</v>
      </c>
      <c r="I2145">
        <v>0.2</v>
      </c>
      <c r="J2145" s="278" t="s">
        <v>447</v>
      </c>
      <c r="K2145">
        <v>0.24</v>
      </c>
      <c r="L2145" s="278" t="s">
        <v>447</v>
      </c>
      <c r="M2145">
        <v>0.3</v>
      </c>
      <c r="N2145" s="278" t="s">
        <v>447</v>
      </c>
      <c r="O2145">
        <v>0.37</v>
      </c>
      <c r="P2145" s="278" t="s">
        <v>447</v>
      </c>
      <c r="Q2145">
        <v>0.41</v>
      </c>
      <c r="R2145" s="278" t="s">
        <v>447</v>
      </c>
      <c r="S2145">
        <v>0.46</v>
      </c>
    </row>
    <row r="2146" spans="1:19">
      <c r="A2146" s="329">
        <v>42920</v>
      </c>
      <c r="B2146" s="278" t="s">
        <v>447</v>
      </c>
      <c r="C2146">
        <v>0.12</v>
      </c>
      <c r="D2146" s="278" t="s">
        <v>447</v>
      </c>
      <c r="E2146">
        <v>0.13</v>
      </c>
      <c r="F2146" s="278" t="s">
        <v>447</v>
      </c>
      <c r="G2146">
        <v>0.14000000000000001</v>
      </c>
      <c r="H2146" s="278" t="s">
        <v>447</v>
      </c>
      <c r="I2146">
        <v>0.2</v>
      </c>
      <c r="J2146" s="278" t="s">
        <v>447</v>
      </c>
      <c r="K2146">
        <v>0.24</v>
      </c>
      <c r="L2146" s="278" t="s">
        <v>447</v>
      </c>
      <c r="M2146">
        <v>0.3</v>
      </c>
      <c r="N2146" s="278" t="s">
        <v>447</v>
      </c>
      <c r="O2146">
        <v>0.38</v>
      </c>
      <c r="P2146" s="278" t="s">
        <v>447</v>
      </c>
      <c r="Q2146">
        <v>0.41</v>
      </c>
      <c r="R2146" s="278" t="s">
        <v>447</v>
      </c>
      <c r="S2146">
        <v>0.46</v>
      </c>
    </row>
    <row r="2147" spans="1:19">
      <c r="A2147" s="329">
        <v>42923</v>
      </c>
      <c r="B2147" s="278" t="s">
        <v>447</v>
      </c>
      <c r="C2147">
        <v>0.12</v>
      </c>
      <c r="D2147" s="278" t="s">
        <v>447</v>
      </c>
      <c r="E2147">
        <v>0.13</v>
      </c>
      <c r="F2147" s="278" t="s">
        <v>447</v>
      </c>
      <c r="G2147">
        <v>0.14000000000000001</v>
      </c>
      <c r="H2147" s="278" t="s">
        <v>447</v>
      </c>
      <c r="I2147">
        <v>0.2</v>
      </c>
      <c r="J2147" s="278" t="s">
        <v>447</v>
      </c>
      <c r="K2147">
        <v>0.24</v>
      </c>
      <c r="L2147" s="278" t="s">
        <v>447</v>
      </c>
      <c r="M2147">
        <v>0.3</v>
      </c>
      <c r="N2147" s="278" t="s">
        <v>447</v>
      </c>
      <c r="O2147">
        <v>0.38</v>
      </c>
      <c r="P2147" s="278" t="s">
        <v>447</v>
      </c>
      <c r="Q2147">
        <v>0.42</v>
      </c>
      <c r="R2147" s="278" t="s">
        <v>447</v>
      </c>
      <c r="S2147">
        <v>0.47</v>
      </c>
    </row>
    <row r="2148" spans="1:19">
      <c r="A2148" s="329">
        <v>42926</v>
      </c>
      <c r="B2148" s="278" t="s">
        <v>447</v>
      </c>
      <c r="C2148">
        <v>0.12</v>
      </c>
      <c r="D2148" s="278" t="s">
        <v>447</v>
      </c>
      <c r="E2148">
        <v>0.13</v>
      </c>
      <c r="F2148" s="278" t="s">
        <v>447</v>
      </c>
      <c r="G2148">
        <v>0.14000000000000001</v>
      </c>
      <c r="H2148" s="278" t="s">
        <v>447</v>
      </c>
      <c r="I2148">
        <v>0.2</v>
      </c>
      <c r="J2148" s="278" t="s">
        <v>447</v>
      </c>
      <c r="K2148">
        <v>0.25</v>
      </c>
      <c r="L2148" s="278" t="s">
        <v>447</v>
      </c>
      <c r="M2148">
        <v>0.3</v>
      </c>
      <c r="N2148" s="278" t="s">
        <v>447</v>
      </c>
      <c r="O2148">
        <v>0.38</v>
      </c>
      <c r="P2148" s="278" t="s">
        <v>447</v>
      </c>
      <c r="Q2148">
        <v>0.42</v>
      </c>
      <c r="R2148" s="278" t="s">
        <v>447</v>
      </c>
      <c r="S2148">
        <v>0.47</v>
      </c>
    </row>
    <row r="2149" spans="1:19">
      <c r="A2149" s="329">
        <v>42927</v>
      </c>
      <c r="B2149" s="278" t="s">
        <v>447</v>
      </c>
      <c r="C2149">
        <v>0.12</v>
      </c>
      <c r="D2149" s="278" t="s">
        <v>447</v>
      </c>
      <c r="E2149">
        <v>0.13</v>
      </c>
      <c r="F2149" s="278" t="s">
        <v>447</v>
      </c>
      <c r="G2149">
        <v>0.14000000000000001</v>
      </c>
      <c r="H2149" s="278" t="s">
        <v>447</v>
      </c>
      <c r="I2149">
        <v>0.2</v>
      </c>
      <c r="J2149" s="278" t="s">
        <v>447</v>
      </c>
      <c r="K2149">
        <v>0.24</v>
      </c>
      <c r="L2149" s="278" t="s">
        <v>447</v>
      </c>
      <c r="M2149">
        <v>0.3</v>
      </c>
      <c r="N2149" s="278" t="s">
        <v>447</v>
      </c>
      <c r="O2149">
        <v>0.38</v>
      </c>
      <c r="P2149" s="278" t="s">
        <v>447</v>
      </c>
      <c r="Q2149">
        <v>0.42</v>
      </c>
      <c r="R2149" s="278" t="s">
        <v>447</v>
      </c>
      <c r="S2149">
        <v>0.47</v>
      </c>
    </row>
    <row r="2150" spans="1:19">
      <c r="A2150" s="329">
        <v>42928</v>
      </c>
      <c r="B2150" s="278" t="s">
        <v>447</v>
      </c>
      <c r="C2150">
        <v>0.12</v>
      </c>
      <c r="D2150" s="278" t="s">
        <v>447</v>
      </c>
      <c r="E2150">
        <v>0.13</v>
      </c>
      <c r="F2150" s="278" t="s">
        <v>447</v>
      </c>
      <c r="G2150">
        <v>0.14000000000000001</v>
      </c>
      <c r="H2150" s="278" t="s">
        <v>447</v>
      </c>
      <c r="I2150">
        <v>0.2</v>
      </c>
      <c r="J2150" s="278" t="s">
        <v>447</v>
      </c>
      <c r="K2150">
        <v>0.24</v>
      </c>
      <c r="L2150" s="278" t="s">
        <v>447</v>
      </c>
      <c r="M2150">
        <v>0.3</v>
      </c>
      <c r="N2150" s="278" t="s">
        <v>447</v>
      </c>
      <c r="O2150">
        <v>0.38</v>
      </c>
      <c r="P2150" s="278" t="s">
        <v>447</v>
      </c>
      <c r="Q2150">
        <v>0.42</v>
      </c>
      <c r="R2150" s="278" t="s">
        <v>447</v>
      </c>
      <c r="S2150">
        <v>0.47</v>
      </c>
    </row>
    <row r="2151" spans="1:19">
      <c r="A2151" s="329">
        <v>42929</v>
      </c>
      <c r="B2151" s="278" t="s">
        <v>447</v>
      </c>
      <c r="C2151">
        <v>0.12</v>
      </c>
      <c r="D2151" s="278" t="s">
        <v>447</v>
      </c>
      <c r="E2151">
        <v>0.13</v>
      </c>
      <c r="F2151" s="278" t="s">
        <v>447</v>
      </c>
      <c r="G2151">
        <v>0.14000000000000001</v>
      </c>
      <c r="H2151" s="278" t="s">
        <v>447</v>
      </c>
      <c r="I2151">
        <v>0.2</v>
      </c>
      <c r="J2151" s="278" t="s">
        <v>447</v>
      </c>
      <c r="K2151">
        <v>0.24</v>
      </c>
      <c r="L2151" s="278" t="s">
        <v>447</v>
      </c>
      <c r="M2151">
        <v>0.3</v>
      </c>
      <c r="N2151" s="278" t="s">
        <v>447</v>
      </c>
      <c r="O2151">
        <v>0.38</v>
      </c>
      <c r="P2151" s="278" t="s">
        <v>447</v>
      </c>
      <c r="Q2151">
        <v>0.42</v>
      </c>
      <c r="R2151" s="278" t="s">
        <v>447</v>
      </c>
      <c r="S2151">
        <v>0.47</v>
      </c>
    </row>
    <row r="2152" spans="1:19">
      <c r="A2152" s="329">
        <v>42930</v>
      </c>
      <c r="B2152" s="278" t="s">
        <v>447</v>
      </c>
      <c r="C2152">
        <v>0.12</v>
      </c>
      <c r="D2152" s="278" t="s">
        <v>447</v>
      </c>
      <c r="E2152">
        <v>0.13</v>
      </c>
      <c r="F2152" s="278" t="s">
        <v>447</v>
      </c>
      <c r="G2152">
        <v>0.14000000000000001</v>
      </c>
      <c r="H2152" s="278" t="s">
        <v>447</v>
      </c>
      <c r="I2152">
        <v>0.2</v>
      </c>
      <c r="J2152" s="278" t="s">
        <v>447</v>
      </c>
      <c r="K2152">
        <v>0.24</v>
      </c>
      <c r="L2152" s="278" t="s">
        <v>447</v>
      </c>
      <c r="M2152">
        <v>0.3</v>
      </c>
      <c r="N2152" s="278" t="s">
        <v>447</v>
      </c>
      <c r="O2152">
        <v>0.38</v>
      </c>
      <c r="P2152" s="278" t="s">
        <v>447</v>
      </c>
      <c r="Q2152">
        <v>0.42</v>
      </c>
      <c r="R2152" s="278" t="s">
        <v>447</v>
      </c>
      <c r="S2152">
        <v>0.47</v>
      </c>
    </row>
    <row r="2153" spans="1:19">
      <c r="A2153" s="329">
        <v>42933</v>
      </c>
      <c r="B2153" s="278" t="s">
        <v>447</v>
      </c>
      <c r="C2153">
        <v>0.12</v>
      </c>
      <c r="D2153" s="278" t="s">
        <v>447</v>
      </c>
      <c r="E2153">
        <v>0.13</v>
      </c>
      <c r="F2153" s="278" t="s">
        <v>447</v>
      </c>
      <c r="G2153">
        <v>0.14000000000000001</v>
      </c>
      <c r="H2153" s="278" t="s">
        <v>447</v>
      </c>
      <c r="I2153">
        <v>0.2</v>
      </c>
      <c r="J2153" s="278" t="s">
        <v>447</v>
      </c>
      <c r="K2153">
        <v>0.25</v>
      </c>
      <c r="L2153" s="278" t="s">
        <v>447</v>
      </c>
      <c r="M2153">
        <v>0.3</v>
      </c>
      <c r="N2153" s="278" t="s">
        <v>447</v>
      </c>
      <c r="O2153">
        <v>0.38</v>
      </c>
      <c r="P2153" s="278" t="s">
        <v>447</v>
      </c>
      <c r="Q2153">
        <v>0.42</v>
      </c>
      <c r="R2153" s="278" t="s">
        <v>447</v>
      </c>
      <c r="S2153">
        <v>0.47</v>
      </c>
    </row>
    <row r="2154" spans="1:19">
      <c r="A2154" s="329">
        <v>42934</v>
      </c>
      <c r="B2154" s="278" t="s">
        <v>447</v>
      </c>
      <c r="C2154">
        <v>0.12</v>
      </c>
      <c r="D2154" s="278" t="s">
        <v>447</v>
      </c>
      <c r="E2154">
        <v>0.13</v>
      </c>
      <c r="F2154" s="278" t="s">
        <v>447</v>
      </c>
      <c r="G2154">
        <v>0.14000000000000001</v>
      </c>
      <c r="H2154" s="278" t="s">
        <v>447</v>
      </c>
      <c r="I2154">
        <v>0.2</v>
      </c>
      <c r="J2154" s="278" t="s">
        <v>447</v>
      </c>
      <c r="K2154">
        <v>0.25</v>
      </c>
      <c r="L2154" s="278" t="s">
        <v>447</v>
      </c>
      <c r="M2154">
        <v>0.3</v>
      </c>
      <c r="N2154" s="278" t="s">
        <v>447</v>
      </c>
      <c r="O2154">
        <v>0.38</v>
      </c>
      <c r="P2154" s="278" t="s">
        <v>447</v>
      </c>
      <c r="Q2154">
        <v>0.42</v>
      </c>
      <c r="R2154" s="278" t="s">
        <v>447</v>
      </c>
      <c r="S2154">
        <v>0.47</v>
      </c>
    </row>
    <row r="2155" spans="1:19">
      <c r="A2155" s="329">
        <v>42935</v>
      </c>
      <c r="B2155" s="278" t="s">
        <v>447</v>
      </c>
      <c r="C2155">
        <v>0.12</v>
      </c>
      <c r="D2155" s="278" t="s">
        <v>447</v>
      </c>
      <c r="E2155">
        <v>0.13</v>
      </c>
      <c r="F2155" s="278" t="s">
        <v>447</v>
      </c>
      <c r="G2155">
        <v>0.14000000000000001</v>
      </c>
      <c r="H2155" s="278" t="s">
        <v>447</v>
      </c>
      <c r="I2155">
        <v>0.2</v>
      </c>
      <c r="J2155" s="278" t="s">
        <v>447</v>
      </c>
      <c r="K2155">
        <v>0.25</v>
      </c>
      <c r="L2155" s="278" t="s">
        <v>447</v>
      </c>
      <c r="M2155">
        <v>0.3</v>
      </c>
      <c r="N2155" s="278" t="s">
        <v>447</v>
      </c>
      <c r="O2155">
        <v>0.38</v>
      </c>
      <c r="P2155" s="278" t="s">
        <v>447</v>
      </c>
      <c r="Q2155">
        <v>0.42</v>
      </c>
      <c r="R2155" s="278" t="s">
        <v>447</v>
      </c>
      <c r="S2155">
        <v>0.47</v>
      </c>
    </row>
    <row r="2156" spans="1:19">
      <c r="A2156" s="329">
        <v>42936</v>
      </c>
      <c r="B2156" s="278" t="s">
        <v>447</v>
      </c>
      <c r="C2156">
        <v>0.12</v>
      </c>
      <c r="D2156" s="278" t="s">
        <v>447</v>
      </c>
      <c r="E2156">
        <v>0.13</v>
      </c>
      <c r="F2156" s="278" t="s">
        <v>447</v>
      </c>
      <c r="G2156">
        <v>0.14000000000000001</v>
      </c>
      <c r="H2156" s="278" t="s">
        <v>447</v>
      </c>
      <c r="I2156">
        <v>0.2</v>
      </c>
      <c r="J2156" s="278" t="s">
        <v>447</v>
      </c>
      <c r="K2156">
        <v>0.25</v>
      </c>
      <c r="L2156" s="278" t="s">
        <v>447</v>
      </c>
      <c r="M2156">
        <v>0.3</v>
      </c>
      <c r="N2156" s="278" t="s">
        <v>447</v>
      </c>
      <c r="O2156">
        <v>0.38</v>
      </c>
      <c r="P2156" s="278" t="s">
        <v>447</v>
      </c>
      <c r="Q2156">
        <v>0.42</v>
      </c>
      <c r="R2156" s="278" t="s">
        <v>447</v>
      </c>
      <c r="S2156">
        <v>0.48</v>
      </c>
    </row>
    <row r="2157" spans="1:19">
      <c r="A2157" s="329">
        <v>42937</v>
      </c>
      <c r="B2157" s="278" t="s">
        <v>447</v>
      </c>
      <c r="C2157">
        <v>0.12</v>
      </c>
      <c r="D2157" s="278" t="s">
        <v>447</v>
      </c>
      <c r="E2157">
        <v>0.13</v>
      </c>
      <c r="F2157" s="278" t="s">
        <v>447</v>
      </c>
      <c r="G2157">
        <v>0.14000000000000001</v>
      </c>
      <c r="H2157" s="278" t="s">
        <v>447</v>
      </c>
      <c r="I2157">
        <v>0.2</v>
      </c>
      <c r="J2157" s="278" t="s">
        <v>447</v>
      </c>
      <c r="K2157">
        <v>0.25</v>
      </c>
      <c r="L2157" s="278" t="s">
        <v>447</v>
      </c>
      <c r="M2157">
        <v>0.3</v>
      </c>
      <c r="N2157" s="278" t="s">
        <v>447</v>
      </c>
      <c r="O2157">
        <v>0.38</v>
      </c>
      <c r="P2157" s="278" t="s">
        <v>447</v>
      </c>
      <c r="Q2157">
        <v>0.42</v>
      </c>
      <c r="R2157" s="278" t="s">
        <v>447</v>
      </c>
      <c r="S2157">
        <v>0.48</v>
      </c>
    </row>
    <row r="2158" spans="1:19">
      <c r="A2158" s="329">
        <v>42940</v>
      </c>
      <c r="B2158" s="278" t="s">
        <v>447</v>
      </c>
      <c r="C2158">
        <v>0.12</v>
      </c>
      <c r="D2158" s="278" t="s">
        <v>447</v>
      </c>
      <c r="E2158">
        <v>0.13</v>
      </c>
      <c r="F2158" s="278" t="s">
        <v>447</v>
      </c>
      <c r="G2158">
        <v>0.14000000000000001</v>
      </c>
      <c r="H2158" s="278" t="s">
        <v>447</v>
      </c>
      <c r="I2158">
        <v>0.2</v>
      </c>
      <c r="J2158" s="278" t="s">
        <v>447</v>
      </c>
      <c r="K2158">
        <v>0.25</v>
      </c>
      <c r="L2158" s="278" t="s">
        <v>447</v>
      </c>
      <c r="M2158">
        <v>0.3</v>
      </c>
      <c r="N2158" s="278" t="s">
        <v>447</v>
      </c>
      <c r="O2158">
        <v>0.38</v>
      </c>
      <c r="P2158" s="278" t="s">
        <v>447</v>
      </c>
      <c r="Q2158">
        <v>0.42</v>
      </c>
      <c r="R2158" s="278" t="s">
        <v>447</v>
      </c>
      <c r="S2158">
        <v>0.48</v>
      </c>
    </row>
    <row r="2159" spans="1:19">
      <c r="A2159" s="329">
        <v>42941</v>
      </c>
      <c r="B2159" s="278" t="s">
        <v>447</v>
      </c>
      <c r="C2159">
        <v>0.12</v>
      </c>
      <c r="D2159" s="278" t="s">
        <v>447</v>
      </c>
      <c r="E2159">
        <v>0.13</v>
      </c>
      <c r="F2159" s="278" t="s">
        <v>447</v>
      </c>
      <c r="G2159">
        <v>0.14000000000000001</v>
      </c>
      <c r="H2159" s="278" t="s">
        <v>447</v>
      </c>
      <c r="I2159">
        <v>0.2</v>
      </c>
      <c r="J2159" s="278" t="s">
        <v>447</v>
      </c>
      <c r="K2159">
        <v>0.25</v>
      </c>
      <c r="L2159" s="278" t="s">
        <v>447</v>
      </c>
      <c r="M2159">
        <v>0.3</v>
      </c>
      <c r="N2159" s="278" t="s">
        <v>447</v>
      </c>
      <c r="O2159">
        <v>0.38</v>
      </c>
      <c r="P2159" s="278" t="s">
        <v>447</v>
      </c>
      <c r="Q2159">
        <v>0.43</v>
      </c>
      <c r="R2159" s="278" t="s">
        <v>447</v>
      </c>
      <c r="S2159">
        <v>0.48</v>
      </c>
    </row>
    <row r="2160" spans="1:19">
      <c r="A2160" s="329">
        <v>42942</v>
      </c>
      <c r="B2160" s="278" t="s">
        <v>447</v>
      </c>
      <c r="C2160">
        <v>0.12</v>
      </c>
      <c r="D2160" s="278" t="s">
        <v>447</v>
      </c>
      <c r="E2160">
        <v>0.13</v>
      </c>
      <c r="F2160" s="278" t="s">
        <v>447</v>
      </c>
      <c r="G2160">
        <v>0.14000000000000001</v>
      </c>
      <c r="H2160" s="278" t="s">
        <v>447</v>
      </c>
      <c r="I2160">
        <v>0.2</v>
      </c>
      <c r="J2160" s="278" t="s">
        <v>447</v>
      </c>
      <c r="K2160">
        <v>0.25</v>
      </c>
      <c r="L2160" s="278" t="s">
        <v>447</v>
      </c>
      <c r="M2160">
        <v>0.3</v>
      </c>
      <c r="N2160" s="278" t="s">
        <v>447</v>
      </c>
      <c r="O2160">
        <v>0.38</v>
      </c>
      <c r="P2160" s="278" t="s">
        <v>447</v>
      </c>
      <c r="Q2160">
        <v>0.43</v>
      </c>
      <c r="R2160" s="278" t="s">
        <v>447</v>
      </c>
      <c r="S2160">
        <v>0.48</v>
      </c>
    </row>
    <row r="2161" spans="1:19">
      <c r="A2161" s="329">
        <v>42943</v>
      </c>
      <c r="B2161" s="278" t="s">
        <v>447</v>
      </c>
      <c r="C2161">
        <v>0.12</v>
      </c>
      <c r="D2161" s="278" t="s">
        <v>447</v>
      </c>
      <c r="E2161">
        <v>0.13</v>
      </c>
      <c r="F2161" s="278" t="s">
        <v>447</v>
      </c>
      <c r="G2161">
        <v>0.14000000000000001</v>
      </c>
      <c r="H2161" s="278" t="s">
        <v>447</v>
      </c>
      <c r="I2161">
        <v>0.2</v>
      </c>
      <c r="J2161" s="278" t="s">
        <v>447</v>
      </c>
      <c r="K2161">
        <v>0.25</v>
      </c>
      <c r="L2161" s="278" t="s">
        <v>447</v>
      </c>
      <c r="M2161">
        <v>0.3</v>
      </c>
      <c r="N2161" s="278" t="s">
        <v>447</v>
      </c>
      <c r="O2161">
        <v>0.38</v>
      </c>
      <c r="P2161" s="278" t="s">
        <v>447</v>
      </c>
      <c r="Q2161">
        <v>0.43</v>
      </c>
      <c r="R2161" s="278" t="s">
        <v>447</v>
      </c>
      <c r="S2161">
        <v>0.48</v>
      </c>
    </row>
    <row r="2162" spans="1:19">
      <c r="A2162" s="329">
        <v>42944</v>
      </c>
      <c r="B2162" s="278" t="s">
        <v>447</v>
      </c>
      <c r="C2162">
        <v>0.12</v>
      </c>
      <c r="D2162" s="278" t="s">
        <v>447</v>
      </c>
      <c r="E2162">
        <v>0.13</v>
      </c>
      <c r="F2162" s="278" t="s">
        <v>447</v>
      </c>
      <c r="G2162">
        <v>0.14000000000000001</v>
      </c>
      <c r="H2162" s="278" t="s">
        <v>447</v>
      </c>
      <c r="I2162">
        <v>0.2</v>
      </c>
      <c r="J2162" s="278" t="s">
        <v>447</v>
      </c>
      <c r="K2162">
        <v>0.25</v>
      </c>
      <c r="L2162" s="278" t="s">
        <v>447</v>
      </c>
      <c r="M2162">
        <v>0.31</v>
      </c>
      <c r="N2162" s="278" t="s">
        <v>447</v>
      </c>
      <c r="O2162">
        <v>0.38</v>
      </c>
      <c r="P2162" s="278" t="s">
        <v>447</v>
      </c>
      <c r="Q2162">
        <v>0.43</v>
      </c>
      <c r="R2162" s="278" t="s">
        <v>447</v>
      </c>
      <c r="S2162">
        <v>0.48</v>
      </c>
    </row>
    <row r="2163" spans="1:19">
      <c r="A2163" s="329">
        <v>42947</v>
      </c>
      <c r="B2163" s="278" t="s">
        <v>447</v>
      </c>
      <c r="C2163">
        <v>0.12</v>
      </c>
      <c r="D2163" s="278" t="s">
        <v>447</v>
      </c>
      <c r="E2163">
        <v>0.13</v>
      </c>
      <c r="F2163" s="278" t="s">
        <v>447</v>
      </c>
      <c r="G2163">
        <v>0.15</v>
      </c>
      <c r="H2163" s="278" t="s">
        <v>447</v>
      </c>
      <c r="I2163">
        <v>0.2</v>
      </c>
      <c r="J2163" s="278" t="s">
        <v>447</v>
      </c>
      <c r="K2163">
        <v>0.25</v>
      </c>
      <c r="L2163" s="278" t="s">
        <v>447</v>
      </c>
      <c r="M2163">
        <v>0.31</v>
      </c>
      <c r="N2163" s="278" t="s">
        <v>447</v>
      </c>
      <c r="O2163">
        <v>0.39</v>
      </c>
      <c r="P2163" s="278" t="s">
        <v>447</v>
      </c>
      <c r="Q2163">
        <v>0.44</v>
      </c>
      <c r="R2163" s="278" t="s">
        <v>447</v>
      </c>
      <c r="S2163">
        <v>0.49</v>
      </c>
    </row>
    <row r="2164" spans="1:19">
      <c r="A2164" s="329">
        <v>42948</v>
      </c>
      <c r="B2164" s="278" t="s">
        <v>447</v>
      </c>
      <c r="C2164">
        <v>0.12</v>
      </c>
      <c r="D2164" s="278" t="s">
        <v>447</v>
      </c>
      <c r="E2164">
        <v>0.13</v>
      </c>
      <c r="F2164" s="278" t="s">
        <v>447</v>
      </c>
      <c r="G2164">
        <v>0.15</v>
      </c>
      <c r="H2164" s="278" t="s">
        <v>447</v>
      </c>
      <c r="I2164">
        <v>0.2</v>
      </c>
      <c r="J2164" s="278" t="s">
        <v>447</v>
      </c>
      <c r="K2164">
        <v>0.25</v>
      </c>
      <c r="L2164" s="278" t="s">
        <v>447</v>
      </c>
      <c r="M2164">
        <v>0.31</v>
      </c>
      <c r="N2164" s="278" t="s">
        <v>447</v>
      </c>
      <c r="O2164">
        <v>0.38</v>
      </c>
      <c r="P2164" s="278" t="s">
        <v>447</v>
      </c>
      <c r="Q2164">
        <v>0.44</v>
      </c>
      <c r="R2164" s="278" t="s">
        <v>447</v>
      </c>
      <c r="S2164">
        <v>0.49</v>
      </c>
    </row>
    <row r="2165" spans="1:19">
      <c r="A2165" s="329">
        <v>42949</v>
      </c>
      <c r="B2165" s="278" t="s">
        <v>447</v>
      </c>
      <c r="C2165">
        <v>0.12</v>
      </c>
      <c r="D2165" s="278" t="s">
        <v>447</v>
      </c>
      <c r="E2165">
        <v>0.13</v>
      </c>
      <c r="F2165" s="278" t="s">
        <v>447</v>
      </c>
      <c r="G2165">
        <v>0.15</v>
      </c>
      <c r="H2165" s="278" t="s">
        <v>447</v>
      </c>
      <c r="I2165">
        <v>0.2</v>
      </c>
      <c r="J2165" s="278" t="s">
        <v>447</v>
      </c>
      <c r="K2165">
        <v>0.25</v>
      </c>
      <c r="L2165" s="278" t="s">
        <v>447</v>
      </c>
      <c r="M2165">
        <v>0.31</v>
      </c>
      <c r="N2165" s="278" t="s">
        <v>447</v>
      </c>
      <c r="O2165">
        <v>0.38</v>
      </c>
      <c r="P2165" s="278" t="s">
        <v>447</v>
      </c>
      <c r="Q2165">
        <v>0.44</v>
      </c>
      <c r="R2165" s="278" t="s">
        <v>447</v>
      </c>
      <c r="S2165">
        <v>0.49</v>
      </c>
    </row>
    <row r="2166" spans="1:19">
      <c r="A2166" s="329">
        <v>42950</v>
      </c>
      <c r="B2166" s="278" t="s">
        <v>447</v>
      </c>
      <c r="C2166">
        <v>0.12</v>
      </c>
      <c r="D2166" s="278" t="s">
        <v>447</v>
      </c>
      <c r="E2166">
        <v>0.13</v>
      </c>
      <c r="F2166" s="278" t="s">
        <v>447</v>
      </c>
      <c r="G2166">
        <v>0.15</v>
      </c>
      <c r="H2166" s="278" t="s">
        <v>447</v>
      </c>
      <c r="I2166">
        <v>0.2</v>
      </c>
      <c r="J2166" s="278" t="s">
        <v>447</v>
      </c>
      <c r="K2166">
        <v>0.25</v>
      </c>
      <c r="L2166" s="278" t="s">
        <v>447</v>
      </c>
      <c r="M2166">
        <v>0.31</v>
      </c>
      <c r="N2166" s="278" t="s">
        <v>447</v>
      </c>
      <c r="O2166">
        <v>0.39</v>
      </c>
      <c r="P2166" s="278" t="s">
        <v>447</v>
      </c>
      <c r="Q2166">
        <v>0.44</v>
      </c>
      <c r="R2166" s="278" t="s">
        <v>447</v>
      </c>
      <c r="S2166">
        <v>0.49</v>
      </c>
    </row>
    <row r="2167" spans="1:19">
      <c r="A2167" s="329">
        <v>42951</v>
      </c>
      <c r="B2167" s="278" t="s">
        <v>447</v>
      </c>
      <c r="C2167">
        <v>0.25</v>
      </c>
      <c r="D2167" s="278" t="s">
        <v>447</v>
      </c>
      <c r="E2167">
        <v>0.28999999999999998</v>
      </c>
      <c r="F2167" s="278" t="s">
        <v>447</v>
      </c>
      <c r="G2167">
        <v>0.31</v>
      </c>
      <c r="H2167" s="278" t="s">
        <v>447</v>
      </c>
      <c r="I2167">
        <v>0.35</v>
      </c>
      <c r="J2167" s="278" t="s">
        <v>447</v>
      </c>
      <c r="K2167">
        <v>0.38</v>
      </c>
      <c r="L2167" s="278" t="s">
        <v>447</v>
      </c>
      <c r="M2167">
        <v>0.43</v>
      </c>
      <c r="N2167" s="278" t="s">
        <v>447</v>
      </c>
      <c r="O2167">
        <v>0.47</v>
      </c>
      <c r="P2167" s="278" t="s">
        <v>447</v>
      </c>
      <c r="Q2167">
        <v>0.51</v>
      </c>
      <c r="R2167" s="278" t="s">
        <v>447</v>
      </c>
      <c r="S2167">
        <v>0.56000000000000005</v>
      </c>
    </row>
    <row r="2168" spans="1:19">
      <c r="A2168" s="329">
        <v>42954</v>
      </c>
      <c r="B2168" s="278" t="s">
        <v>447</v>
      </c>
      <c r="C2168">
        <v>0.26</v>
      </c>
      <c r="D2168" s="278" t="s">
        <v>447</v>
      </c>
      <c r="E2168">
        <v>0.3</v>
      </c>
      <c r="F2168" s="278" t="s">
        <v>447</v>
      </c>
      <c r="G2168">
        <v>0.32</v>
      </c>
      <c r="H2168" s="278" t="s">
        <v>447</v>
      </c>
      <c r="I2168">
        <v>0.36</v>
      </c>
      <c r="J2168" s="278" t="s">
        <v>447</v>
      </c>
      <c r="K2168">
        <v>0.39</v>
      </c>
      <c r="L2168" s="278" t="s">
        <v>447</v>
      </c>
      <c r="M2168">
        <v>0.44</v>
      </c>
      <c r="N2168" s="278" t="s">
        <v>447</v>
      </c>
      <c r="O2168">
        <v>0.49</v>
      </c>
      <c r="P2168" s="278" t="s">
        <v>447</v>
      </c>
      <c r="Q2168">
        <v>0.54</v>
      </c>
      <c r="R2168" s="278" t="s">
        <v>447</v>
      </c>
      <c r="S2168">
        <v>0.59</v>
      </c>
    </row>
    <row r="2169" spans="1:19">
      <c r="A2169" s="329">
        <v>42955</v>
      </c>
      <c r="B2169" s="278" t="s">
        <v>447</v>
      </c>
      <c r="C2169">
        <v>0.26</v>
      </c>
      <c r="D2169" s="278" t="s">
        <v>447</v>
      </c>
      <c r="E2169">
        <v>0.3</v>
      </c>
      <c r="F2169" s="278" t="s">
        <v>447</v>
      </c>
      <c r="G2169">
        <v>0.32</v>
      </c>
      <c r="H2169" s="278" t="s">
        <v>447</v>
      </c>
      <c r="I2169">
        <v>0.36</v>
      </c>
      <c r="J2169" s="278" t="s">
        <v>447</v>
      </c>
      <c r="K2169">
        <v>0.4</v>
      </c>
      <c r="L2169" s="278" t="s">
        <v>447</v>
      </c>
      <c r="M2169">
        <v>0.44</v>
      </c>
      <c r="N2169" s="278" t="s">
        <v>447</v>
      </c>
      <c r="O2169">
        <v>0.5</v>
      </c>
      <c r="P2169" s="278" t="s">
        <v>447</v>
      </c>
      <c r="Q2169">
        <v>0.55000000000000004</v>
      </c>
      <c r="R2169" s="278" t="s">
        <v>447</v>
      </c>
      <c r="S2169">
        <v>0.6</v>
      </c>
    </row>
    <row r="2170" spans="1:19">
      <c r="A2170" s="329">
        <v>42956</v>
      </c>
      <c r="B2170" s="278" t="s">
        <v>447</v>
      </c>
      <c r="C2170">
        <v>0.26</v>
      </c>
      <c r="D2170" s="278" t="s">
        <v>447</v>
      </c>
      <c r="E2170">
        <v>0.3</v>
      </c>
      <c r="F2170" s="278" t="s">
        <v>447</v>
      </c>
      <c r="G2170">
        <v>0.32</v>
      </c>
      <c r="H2170" s="278" t="s">
        <v>447</v>
      </c>
      <c r="I2170">
        <v>0.36</v>
      </c>
      <c r="J2170" s="278" t="s">
        <v>447</v>
      </c>
      <c r="K2170">
        <v>0.4</v>
      </c>
      <c r="L2170" s="278" t="s">
        <v>447</v>
      </c>
      <c r="M2170">
        <v>0.45</v>
      </c>
      <c r="N2170" s="278" t="s">
        <v>447</v>
      </c>
      <c r="O2170">
        <v>0.5</v>
      </c>
      <c r="P2170" s="278" t="s">
        <v>447</v>
      </c>
      <c r="Q2170">
        <v>0.55000000000000004</v>
      </c>
      <c r="R2170" s="278" t="s">
        <v>447</v>
      </c>
      <c r="S2170">
        <v>0.6</v>
      </c>
    </row>
    <row r="2171" spans="1:19">
      <c r="A2171" s="329">
        <v>42957</v>
      </c>
      <c r="B2171" s="278" t="s">
        <v>447</v>
      </c>
      <c r="C2171">
        <v>0.26</v>
      </c>
      <c r="D2171" s="278" t="s">
        <v>447</v>
      </c>
      <c r="E2171">
        <v>0.3</v>
      </c>
      <c r="F2171" s="278" t="s">
        <v>447</v>
      </c>
      <c r="G2171">
        <v>0.32</v>
      </c>
      <c r="H2171" s="278" t="s">
        <v>447</v>
      </c>
      <c r="I2171">
        <v>0.36</v>
      </c>
      <c r="J2171" s="278" t="s">
        <v>447</v>
      </c>
      <c r="K2171">
        <v>0.4</v>
      </c>
      <c r="L2171" s="278" t="s">
        <v>447</v>
      </c>
      <c r="M2171">
        <v>0.45</v>
      </c>
      <c r="N2171" s="278" t="s">
        <v>447</v>
      </c>
      <c r="O2171">
        <v>0.5</v>
      </c>
      <c r="P2171" s="278" t="s">
        <v>447</v>
      </c>
      <c r="Q2171">
        <v>0.55000000000000004</v>
      </c>
      <c r="R2171" s="278" t="s">
        <v>447</v>
      </c>
      <c r="S2171">
        <v>0.61</v>
      </c>
    </row>
    <row r="2172" spans="1:19">
      <c r="A2172" s="329">
        <v>42958</v>
      </c>
      <c r="B2172" s="278" t="s">
        <v>447</v>
      </c>
      <c r="C2172">
        <v>0.26</v>
      </c>
      <c r="D2172" s="278" t="s">
        <v>447</v>
      </c>
      <c r="E2172">
        <v>0.31</v>
      </c>
      <c r="F2172" s="278" t="s">
        <v>447</v>
      </c>
      <c r="G2172">
        <v>0.32</v>
      </c>
      <c r="H2172" s="278" t="s">
        <v>447</v>
      </c>
      <c r="I2172">
        <v>0.36</v>
      </c>
      <c r="J2172" s="278" t="s">
        <v>447</v>
      </c>
      <c r="K2172">
        <v>0.4</v>
      </c>
      <c r="L2172" s="278" t="s">
        <v>447</v>
      </c>
      <c r="M2172">
        <v>0.45</v>
      </c>
      <c r="N2172" s="278" t="s">
        <v>447</v>
      </c>
      <c r="O2172">
        <v>0.5</v>
      </c>
      <c r="P2172" s="278" t="s">
        <v>447</v>
      </c>
      <c r="Q2172">
        <v>0.55000000000000004</v>
      </c>
      <c r="R2172" s="278" t="s">
        <v>447</v>
      </c>
      <c r="S2172">
        <v>0.61</v>
      </c>
    </row>
    <row r="2173" spans="1:19">
      <c r="A2173" s="329">
        <v>42961</v>
      </c>
      <c r="B2173" s="278" t="s">
        <v>447</v>
      </c>
      <c r="C2173">
        <v>0.26</v>
      </c>
      <c r="D2173" s="278" t="s">
        <v>447</v>
      </c>
      <c r="E2173">
        <v>0.3</v>
      </c>
      <c r="F2173" s="278" t="s">
        <v>447</v>
      </c>
      <c r="G2173">
        <v>0.32</v>
      </c>
      <c r="H2173" s="278" t="s">
        <v>447</v>
      </c>
      <c r="I2173">
        <v>0.36</v>
      </c>
      <c r="J2173" s="278" t="s">
        <v>447</v>
      </c>
      <c r="K2173">
        <v>0.4</v>
      </c>
      <c r="L2173" s="278" t="s">
        <v>447</v>
      </c>
      <c r="M2173">
        <v>0.45</v>
      </c>
      <c r="N2173" s="278" t="s">
        <v>447</v>
      </c>
      <c r="O2173">
        <v>0.5</v>
      </c>
      <c r="P2173" s="278" t="s">
        <v>447</v>
      </c>
      <c r="Q2173">
        <v>0.56000000000000005</v>
      </c>
      <c r="R2173" s="278" t="s">
        <v>447</v>
      </c>
      <c r="S2173">
        <v>0.61</v>
      </c>
    </row>
    <row r="2174" spans="1:19">
      <c r="A2174" s="329">
        <v>42962</v>
      </c>
      <c r="B2174" s="278" t="s">
        <v>447</v>
      </c>
      <c r="C2174">
        <v>0.26</v>
      </c>
      <c r="D2174" s="278" t="s">
        <v>447</v>
      </c>
      <c r="E2174">
        <v>0.3</v>
      </c>
      <c r="F2174" s="278" t="s">
        <v>447</v>
      </c>
      <c r="G2174">
        <v>0.32</v>
      </c>
      <c r="H2174" s="278" t="s">
        <v>447</v>
      </c>
      <c r="I2174">
        <v>0.36</v>
      </c>
      <c r="J2174" s="278" t="s">
        <v>447</v>
      </c>
      <c r="K2174">
        <v>0.4</v>
      </c>
      <c r="L2174" s="278" t="s">
        <v>447</v>
      </c>
      <c r="M2174">
        <v>0.45</v>
      </c>
      <c r="N2174" s="278" t="s">
        <v>447</v>
      </c>
      <c r="O2174">
        <v>0.5</v>
      </c>
      <c r="P2174" s="278" t="s">
        <v>447</v>
      </c>
      <c r="Q2174">
        <v>0.55000000000000004</v>
      </c>
      <c r="R2174" s="278" t="s">
        <v>447</v>
      </c>
      <c r="S2174">
        <v>0.61</v>
      </c>
    </row>
    <row r="2175" spans="1:19">
      <c r="A2175" s="329">
        <v>42963</v>
      </c>
      <c r="B2175" s="278" t="s">
        <v>447</v>
      </c>
      <c r="C2175">
        <v>0.26</v>
      </c>
      <c r="D2175" s="278" t="s">
        <v>447</v>
      </c>
      <c r="E2175">
        <v>0.3</v>
      </c>
      <c r="F2175" s="278" t="s">
        <v>447</v>
      </c>
      <c r="G2175">
        <v>0.32</v>
      </c>
      <c r="H2175" s="278" t="s">
        <v>447</v>
      </c>
      <c r="I2175">
        <v>0.36</v>
      </c>
      <c r="J2175" s="278" t="s">
        <v>447</v>
      </c>
      <c r="K2175">
        <v>0.4</v>
      </c>
      <c r="L2175" s="278" t="s">
        <v>447</v>
      </c>
      <c r="M2175">
        <v>0.45</v>
      </c>
      <c r="N2175" s="278" t="s">
        <v>447</v>
      </c>
      <c r="O2175">
        <v>0.5</v>
      </c>
      <c r="P2175" s="278" t="s">
        <v>447</v>
      </c>
      <c r="Q2175">
        <v>0.56000000000000005</v>
      </c>
      <c r="R2175" s="278" t="s">
        <v>447</v>
      </c>
      <c r="S2175">
        <v>0.62</v>
      </c>
    </row>
    <row r="2176" spans="1:19">
      <c r="A2176" s="329">
        <v>42964</v>
      </c>
      <c r="B2176" s="278" t="s">
        <v>447</v>
      </c>
      <c r="C2176">
        <v>0.27</v>
      </c>
      <c r="D2176" s="278" t="s">
        <v>447</v>
      </c>
      <c r="E2176">
        <v>0.3</v>
      </c>
      <c r="F2176" s="278" t="s">
        <v>447</v>
      </c>
      <c r="G2176">
        <v>0.32</v>
      </c>
      <c r="H2176" s="278" t="s">
        <v>447</v>
      </c>
      <c r="I2176">
        <v>0.36</v>
      </c>
      <c r="J2176" s="278" t="s">
        <v>447</v>
      </c>
      <c r="K2176">
        <v>0.4</v>
      </c>
      <c r="L2176" s="278" t="s">
        <v>447</v>
      </c>
      <c r="M2176">
        <v>0.46</v>
      </c>
      <c r="N2176" s="278" t="s">
        <v>447</v>
      </c>
      <c r="O2176">
        <v>0.5</v>
      </c>
      <c r="P2176" s="278" t="s">
        <v>447</v>
      </c>
      <c r="Q2176">
        <v>0.56000000000000005</v>
      </c>
      <c r="R2176" s="278" t="s">
        <v>447</v>
      </c>
      <c r="S2176">
        <v>0.62</v>
      </c>
    </row>
    <row r="2177" spans="1:19">
      <c r="A2177" s="329">
        <v>42965</v>
      </c>
      <c r="B2177" s="278" t="s">
        <v>447</v>
      </c>
      <c r="C2177">
        <v>0.27</v>
      </c>
      <c r="D2177" s="278" t="s">
        <v>447</v>
      </c>
      <c r="E2177">
        <v>0.3</v>
      </c>
      <c r="F2177" s="278" t="s">
        <v>447</v>
      </c>
      <c r="G2177">
        <v>0.32</v>
      </c>
      <c r="H2177" s="278" t="s">
        <v>447</v>
      </c>
      <c r="I2177">
        <v>0.36</v>
      </c>
      <c r="J2177" s="278" t="s">
        <v>447</v>
      </c>
      <c r="K2177">
        <v>0.4</v>
      </c>
      <c r="L2177" s="278" t="s">
        <v>447</v>
      </c>
      <c r="M2177">
        <v>0.46</v>
      </c>
      <c r="N2177" s="278" t="s">
        <v>447</v>
      </c>
      <c r="O2177">
        <v>0.5</v>
      </c>
      <c r="P2177" s="278" t="s">
        <v>447</v>
      </c>
      <c r="Q2177">
        <v>0.56000000000000005</v>
      </c>
      <c r="R2177" s="278" t="s">
        <v>447</v>
      </c>
      <c r="S2177">
        <v>0.62</v>
      </c>
    </row>
    <row r="2178" spans="1:19">
      <c r="A2178" s="329">
        <v>42968</v>
      </c>
      <c r="B2178" s="278" t="s">
        <v>447</v>
      </c>
      <c r="C2178">
        <v>0.28000000000000003</v>
      </c>
      <c r="D2178" s="278" t="s">
        <v>447</v>
      </c>
      <c r="E2178">
        <v>0.3</v>
      </c>
      <c r="F2178" s="278" t="s">
        <v>447</v>
      </c>
      <c r="G2178">
        <v>0.32</v>
      </c>
      <c r="H2178" s="278" t="s">
        <v>447</v>
      </c>
      <c r="I2178">
        <v>0.36</v>
      </c>
      <c r="J2178" s="278" t="s">
        <v>447</v>
      </c>
      <c r="K2178">
        <v>0.4</v>
      </c>
      <c r="L2178" s="278" t="s">
        <v>447</v>
      </c>
      <c r="M2178">
        <v>0.46</v>
      </c>
      <c r="N2178" s="278" t="s">
        <v>447</v>
      </c>
      <c r="O2178">
        <v>0.5</v>
      </c>
      <c r="P2178" s="278" t="s">
        <v>447</v>
      </c>
      <c r="Q2178">
        <v>0.56000000000000005</v>
      </c>
      <c r="R2178" s="278" t="s">
        <v>447</v>
      </c>
      <c r="S2178">
        <v>0.62</v>
      </c>
    </row>
    <row r="2179" spans="1:19">
      <c r="A2179" s="329">
        <v>42969</v>
      </c>
      <c r="B2179" s="278" t="s">
        <v>447</v>
      </c>
      <c r="C2179">
        <v>0.28000000000000003</v>
      </c>
      <c r="D2179" s="278" t="s">
        <v>447</v>
      </c>
      <c r="E2179">
        <v>0.3</v>
      </c>
      <c r="F2179" s="278" t="s">
        <v>447</v>
      </c>
      <c r="G2179">
        <v>0.32</v>
      </c>
      <c r="H2179" s="278" t="s">
        <v>447</v>
      </c>
      <c r="I2179">
        <v>0.36</v>
      </c>
      <c r="J2179" s="278" t="s">
        <v>447</v>
      </c>
      <c r="K2179">
        <v>0.41</v>
      </c>
      <c r="L2179" s="278" t="s">
        <v>447</v>
      </c>
      <c r="M2179">
        <v>0.46</v>
      </c>
      <c r="N2179" s="278" t="s">
        <v>447</v>
      </c>
      <c r="O2179">
        <v>0.5</v>
      </c>
      <c r="P2179" s="278" t="s">
        <v>447</v>
      </c>
      <c r="Q2179">
        <v>0.56999999999999995</v>
      </c>
      <c r="R2179" s="278" t="s">
        <v>447</v>
      </c>
      <c r="S2179">
        <v>0.63</v>
      </c>
    </row>
    <row r="2180" spans="1:19">
      <c r="A2180" s="329">
        <v>42970</v>
      </c>
      <c r="B2180" s="278" t="s">
        <v>447</v>
      </c>
      <c r="C2180">
        <v>0.28000000000000003</v>
      </c>
      <c r="D2180" s="278" t="s">
        <v>447</v>
      </c>
      <c r="E2180">
        <v>0.3</v>
      </c>
      <c r="F2180" s="278" t="s">
        <v>447</v>
      </c>
      <c r="G2180">
        <v>0.32</v>
      </c>
      <c r="H2180" s="278" t="s">
        <v>447</v>
      </c>
      <c r="I2180">
        <v>0.36</v>
      </c>
      <c r="J2180" s="278" t="s">
        <v>447</v>
      </c>
      <c r="K2180">
        <v>0.41</v>
      </c>
      <c r="L2180" s="278" t="s">
        <v>447</v>
      </c>
      <c r="M2180">
        <v>0.46</v>
      </c>
      <c r="N2180" s="278" t="s">
        <v>447</v>
      </c>
      <c r="O2180">
        <v>0.51</v>
      </c>
      <c r="P2180" s="278" t="s">
        <v>447</v>
      </c>
      <c r="Q2180">
        <v>0.56999999999999995</v>
      </c>
      <c r="R2180" s="278" t="s">
        <v>447</v>
      </c>
      <c r="S2180">
        <v>0.63</v>
      </c>
    </row>
    <row r="2181" spans="1:19">
      <c r="A2181" s="329">
        <v>42971</v>
      </c>
      <c r="B2181" s="278" t="s">
        <v>447</v>
      </c>
      <c r="C2181">
        <v>0.28999999999999998</v>
      </c>
      <c r="D2181" s="278" t="s">
        <v>447</v>
      </c>
      <c r="E2181">
        <v>0.31</v>
      </c>
      <c r="F2181" s="278" t="s">
        <v>447</v>
      </c>
      <c r="G2181">
        <v>0.33</v>
      </c>
      <c r="H2181" s="278" t="s">
        <v>447</v>
      </c>
      <c r="I2181">
        <v>0.36</v>
      </c>
      <c r="J2181" s="278" t="s">
        <v>447</v>
      </c>
      <c r="K2181">
        <v>0.41</v>
      </c>
      <c r="L2181" s="278" t="s">
        <v>447</v>
      </c>
      <c r="M2181">
        <v>0.46</v>
      </c>
      <c r="N2181" s="278" t="s">
        <v>447</v>
      </c>
      <c r="O2181">
        <v>0.51</v>
      </c>
      <c r="P2181" s="278" t="s">
        <v>447</v>
      </c>
      <c r="Q2181">
        <v>0.56999999999999995</v>
      </c>
      <c r="R2181" s="278" t="s">
        <v>447</v>
      </c>
      <c r="S2181">
        <v>0.63</v>
      </c>
    </row>
    <row r="2182" spans="1:19">
      <c r="A2182" s="329">
        <v>42972</v>
      </c>
      <c r="B2182" s="278" t="s">
        <v>447</v>
      </c>
      <c r="C2182">
        <v>0.28999999999999998</v>
      </c>
      <c r="D2182" s="278" t="s">
        <v>447</v>
      </c>
      <c r="E2182">
        <v>0.31</v>
      </c>
      <c r="F2182" s="278" t="s">
        <v>447</v>
      </c>
      <c r="G2182">
        <v>0.33</v>
      </c>
      <c r="H2182" s="278" t="s">
        <v>447</v>
      </c>
      <c r="I2182">
        <v>0.36</v>
      </c>
      <c r="J2182" s="278" t="s">
        <v>447</v>
      </c>
      <c r="K2182">
        <v>0.41</v>
      </c>
      <c r="L2182" s="278" t="s">
        <v>447</v>
      </c>
      <c r="M2182">
        <v>0.46</v>
      </c>
      <c r="N2182" s="278" t="s">
        <v>447</v>
      </c>
      <c r="O2182">
        <v>0.51</v>
      </c>
      <c r="P2182" s="278" t="s">
        <v>447</v>
      </c>
      <c r="Q2182">
        <v>0.56999999999999995</v>
      </c>
      <c r="R2182" s="278" t="s">
        <v>447</v>
      </c>
      <c r="S2182">
        <v>0.63</v>
      </c>
    </row>
    <row r="2183" spans="1:19">
      <c r="A2183" s="329">
        <v>42975</v>
      </c>
      <c r="B2183" s="278" t="s">
        <v>447</v>
      </c>
      <c r="C2183">
        <v>0.28000000000000003</v>
      </c>
      <c r="D2183" s="278" t="s">
        <v>447</v>
      </c>
      <c r="E2183">
        <v>0.31</v>
      </c>
      <c r="F2183" s="278" t="s">
        <v>447</v>
      </c>
      <c r="G2183">
        <v>0.33</v>
      </c>
      <c r="H2183" s="278" t="s">
        <v>447</v>
      </c>
      <c r="I2183">
        <v>0.36</v>
      </c>
      <c r="J2183" s="278" t="s">
        <v>447</v>
      </c>
      <c r="K2183">
        <v>0.41</v>
      </c>
      <c r="L2183" s="278" t="s">
        <v>447</v>
      </c>
      <c r="M2183">
        <v>0.46</v>
      </c>
      <c r="N2183" s="278" t="s">
        <v>447</v>
      </c>
      <c r="O2183">
        <v>0.51</v>
      </c>
      <c r="P2183" s="278" t="s">
        <v>447</v>
      </c>
      <c r="Q2183">
        <v>0.56999999999999995</v>
      </c>
      <c r="R2183" s="278" t="s">
        <v>447</v>
      </c>
      <c r="S2183">
        <v>0.63</v>
      </c>
    </row>
    <row r="2184" spans="1:19">
      <c r="A2184" s="329">
        <v>42976</v>
      </c>
      <c r="B2184" s="278" t="s">
        <v>447</v>
      </c>
      <c r="C2184">
        <v>0.28000000000000003</v>
      </c>
      <c r="D2184" s="278" t="s">
        <v>447</v>
      </c>
      <c r="E2184">
        <v>0.31</v>
      </c>
      <c r="F2184" s="278" t="s">
        <v>447</v>
      </c>
      <c r="G2184">
        <v>0.33</v>
      </c>
      <c r="H2184" s="278" t="s">
        <v>447</v>
      </c>
      <c r="I2184">
        <v>0.36</v>
      </c>
      <c r="J2184" s="278" t="s">
        <v>447</v>
      </c>
      <c r="K2184">
        <v>0.41</v>
      </c>
      <c r="L2184" s="278" t="s">
        <v>447</v>
      </c>
      <c r="M2184">
        <v>0.46</v>
      </c>
      <c r="N2184" s="278" t="s">
        <v>447</v>
      </c>
      <c r="O2184">
        <v>0.51</v>
      </c>
      <c r="P2184" s="278" t="s">
        <v>447</v>
      </c>
      <c r="Q2184">
        <v>0.56999999999999995</v>
      </c>
      <c r="R2184" s="278" t="s">
        <v>447</v>
      </c>
      <c r="S2184">
        <v>0.63</v>
      </c>
    </row>
    <row r="2185" spans="1:19">
      <c r="A2185" s="329">
        <v>42977</v>
      </c>
      <c r="B2185" s="278" t="s">
        <v>447</v>
      </c>
      <c r="C2185">
        <v>0.28000000000000003</v>
      </c>
      <c r="D2185" s="278" t="s">
        <v>447</v>
      </c>
      <c r="E2185">
        <v>0.31</v>
      </c>
      <c r="F2185" s="278" t="s">
        <v>447</v>
      </c>
      <c r="G2185">
        <v>0.33</v>
      </c>
      <c r="H2185" s="278" t="s">
        <v>447</v>
      </c>
      <c r="I2185">
        <v>0.36</v>
      </c>
      <c r="J2185" s="278" t="s">
        <v>447</v>
      </c>
      <c r="K2185">
        <v>0.41</v>
      </c>
      <c r="L2185" s="278" t="s">
        <v>447</v>
      </c>
      <c r="M2185">
        <v>0.46</v>
      </c>
      <c r="N2185" s="278" t="s">
        <v>447</v>
      </c>
      <c r="O2185">
        <v>0.51</v>
      </c>
      <c r="P2185" s="278" t="s">
        <v>447</v>
      </c>
      <c r="Q2185">
        <v>0.56999999999999995</v>
      </c>
      <c r="R2185" s="278" t="s">
        <v>447</v>
      </c>
      <c r="S2185">
        <v>0.63</v>
      </c>
    </row>
    <row r="2186" spans="1:19">
      <c r="A2186" s="329">
        <v>42978</v>
      </c>
      <c r="B2186" s="278" t="s">
        <v>447</v>
      </c>
      <c r="C2186">
        <v>0.28000000000000003</v>
      </c>
      <c r="D2186" s="278" t="s">
        <v>447</v>
      </c>
      <c r="E2186">
        <v>0.31</v>
      </c>
      <c r="F2186" s="278" t="s">
        <v>447</v>
      </c>
      <c r="G2186">
        <v>0.33</v>
      </c>
      <c r="H2186" s="278" t="s">
        <v>447</v>
      </c>
      <c r="I2186">
        <v>0.37</v>
      </c>
      <c r="J2186" s="278" t="s">
        <v>447</v>
      </c>
      <c r="K2186">
        <v>0.41</v>
      </c>
      <c r="L2186" s="278" t="s">
        <v>447</v>
      </c>
      <c r="M2186">
        <v>0.46</v>
      </c>
      <c r="N2186" s="278" t="s">
        <v>447</v>
      </c>
      <c r="O2186">
        <v>0.52</v>
      </c>
      <c r="P2186" s="278" t="s">
        <v>447</v>
      </c>
      <c r="Q2186">
        <v>0.56999999999999995</v>
      </c>
      <c r="R2186" s="278" t="s">
        <v>447</v>
      </c>
      <c r="S2186">
        <v>0.63</v>
      </c>
    </row>
    <row r="2187" spans="1:19">
      <c r="A2187" s="329">
        <v>42979</v>
      </c>
      <c r="B2187" s="278" t="s">
        <v>447</v>
      </c>
      <c r="C2187">
        <v>0.28000000000000003</v>
      </c>
      <c r="D2187" s="278" t="s">
        <v>447</v>
      </c>
      <c r="E2187">
        <v>0.31</v>
      </c>
      <c r="F2187" s="278" t="s">
        <v>447</v>
      </c>
      <c r="G2187">
        <v>0.33</v>
      </c>
      <c r="H2187" s="278" t="s">
        <v>447</v>
      </c>
      <c r="I2187">
        <v>0.37</v>
      </c>
      <c r="J2187" s="278" t="s">
        <v>447</v>
      </c>
      <c r="K2187">
        <v>0.41</v>
      </c>
      <c r="L2187" s="278" t="s">
        <v>447</v>
      </c>
      <c r="M2187">
        <v>0.46</v>
      </c>
      <c r="N2187" s="278" t="s">
        <v>447</v>
      </c>
      <c r="O2187">
        <v>0.52</v>
      </c>
      <c r="P2187" s="278" t="s">
        <v>447</v>
      </c>
      <c r="Q2187">
        <v>0.56999999999999995</v>
      </c>
      <c r="R2187" s="278" t="s">
        <v>447</v>
      </c>
      <c r="S2187">
        <v>0.63</v>
      </c>
    </row>
    <row r="2188" spans="1:19">
      <c r="A2188" s="329">
        <v>42982</v>
      </c>
      <c r="B2188" s="278" t="s">
        <v>447</v>
      </c>
      <c r="C2188">
        <v>0.28000000000000003</v>
      </c>
      <c r="D2188" s="278" t="s">
        <v>447</v>
      </c>
      <c r="E2188">
        <v>0.31</v>
      </c>
      <c r="F2188" s="278" t="s">
        <v>447</v>
      </c>
      <c r="G2188">
        <v>0.33</v>
      </c>
      <c r="H2188" s="278" t="s">
        <v>447</v>
      </c>
      <c r="I2188">
        <v>0.37</v>
      </c>
      <c r="J2188" s="278" t="s">
        <v>447</v>
      </c>
      <c r="K2188">
        <v>0.41</v>
      </c>
      <c r="L2188" s="278" t="s">
        <v>447</v>
      </c>
      <c r="M2188">
        <v>0.46</v>
      </c>
      <c r="N2188" s="278" t="s">
        <v>447</v>
      </c>
      <c r="O2188">
        <v>0.52</v>
      </c>
      <c r="P2188" s="278" t="s">
        <v>447</v>
      </c>
      <c r="Q2188">
        <v>0.56999999999999995</v>
      </c>
      <c r="R2188" s="278" t="s">
        <v>447</v>
      </c>
      <c r="S2188">
        <v>0.63</v>
      </c>
    </row>
    <row r="2189" spans="1:19">
      <c r="A2189" s="329">
        <v>42983</v>
      </c>
      <c r="B2189" s="278" t="s">
        <v>447</v>
      </c>
      <c r="C2189">
        <v>0.28000000000000003</v>
      </c>
      <c r="D2189" s="278" t="s">
        <v>447</v>
      </c>
      <c r="E2189">
        <v>0.31</v>
      </c>
      <c r="F2189" s="278" t="s">
        <v>447</v>
      </c>
      <c r="G2189">
        <v>0.33</v>
      </c>
      <c r="H2189" s="278" t="s">
        <v>447</v>
      </c>
      <c r="I2189">
        <v>0.37</v>
      </c>
      <c r="J2189" s="278" t="s">
        <v>447</v>
      </c>
      <c r="K2189">
        <v>0.41</v>
      </c>
      <c r="L2189" s="278" t="s">
        <v>447</v>
      </c>
      <c r="M2189">
        <v>0.46</v>
      </c>
      <c r="N2189" s="278" t="s">
        <v>447</v>
      </c>
      <c r="O2189">
        <v>0.52</v>
      </c>
      <c r="P2189" s="278" t="s">
        <v>447</v>
      </c>
      <c r="Q2189">
        <v>0.56999999999999995</v>
      </c>
      <c r="R2189" s="278" t="s">
        <v>447</v>
      </c>
      <c r="S2189">
        <v>0.63</v>
      </c>
    </row>
    <row r="2190" spans="1:19">
      <c r="A2190" s="329">
        <v>42984</v>
      </c>
      <c r="B2190" s="278" t="s">
        <v>447</v>
      </c>
      <c r="C2190">
        <v>0.28000000000000003</v>
      </c>
      <c r="D2190" s="278" t="s">
        <v>447</v>
      </c>
      <c r="E2190">
        <v>0.31</v>
      </c>
      <c r="F2190" s="278" t="s">
        <v>447</v>
      </c>
      <c r="G2190">
        <v>0.33</v>
      </c>
      <c r="H2190" s="278" t="s">
        <v>447</v>
      </c>
      <c r="I2190">
        <v>0.37</v>
      </c>
      <c r="J2190" s="278" t="s">
        <v>447</v>
      </c>
      <c r="K2190">
        <v>0.41</v>
      </c>
      <c r="L2190" s="278" t="s">
        <v>447</v>
      </c>
      <c r="M2190">
        <v>0.46</v>
      </c>
      <c r="N2190" s="278" t="s">
        <v>447</v>
      </c>
      <c r="O2190">
        <v>0.52</v>
      </c>
      <c r="P2190" s="278" t="s">
        <v>447</v>
      </c>
      <c r="Q2190">
        <v>0.56999999999999995</v>
      </c>
      <c r="R2190" s="278" t="s">
        <v>447</v>
      </c>
      <c r="S2190">
        <v>0.63</v>
      </c>
    </row>
    <row r="2191" spans="1:19">
      <c r="A2191" s="329">
        <v>42985</v>
      </c>
      <c r="B2191" s="278" t="s">
        <v>447</v>
      </c>
      <c r="C2191">
        <v>0.28000000000000003</v>
      </c>
      <c r="D2191" s="278" t="s">
        <v>447</v>
      </c>
      <c r="E2191">
        <v>0.31</v>
      </c>
      <c r="F2191" s="278" t="s">
        <v>447</v>
      </c>
      <c r="G2191">
        <v>0.33</v>
      </c>
      <c r="H2191" s="278" t="s">
        <v>447</v>
      </c>
      <c r="I2191">
        <v>0.37</v>
      </c>
      <c r="J2191" s="278" t="s">
        <v>447</v>
      </c>
      <c r="K2191">
        <v>0.41</v>
      </c>
      <c r="L2191" s="278" t="s">
        <v>447</v>
      </c>
      <c r="M2191">
        <v>0.46</v>
      </c>
      <c r="N2191" s="278" t="s">
        <v>447</v>
      </c>
      <c r="O2191">
        <v>0.52</v>
      </c>
      <c r="P2191" s="278" t="s">
        <v>447</v>
      </c>
      <c r="Q2191">
        <v>0.56999999999999995</v>
      </c>
      <c r="R2191" s="278" t="s">
        <v>447</v>
      </c>
      <c r="S2191">
        <v>0.63</v>
      </c>
    </row>
    <row r="2192" spans="1:19">
      <c r="A2192" s="329">
        <v>42986</v>
      </c>
      <c r="B2192" s="278" t="s">
        <v>447</v>
      </c>
      <c r="C2192">
        <v>0.28000000000000003</v>
      </c>
      <c r="D2192" s="278" t="s">
        <v>447</v>
      </c>
      <c r="E2192">
        <v>0.31</v>
      </c>
      <c r="F2192" s="278" t="s">
        <v>447</v>
      </c>
      <c r="G2192">
        <v>0.33</v>
      </c>
      <c r="H2192" s="278" t="s">
        <v>447</v>
      </c>
      <c r="I2192">
        <v>0.37</v>
      </c>
      <c r="J2192" s="278" t="s">
        <v>447</v>
      </c>
      <c r="K2192">
        <v>0.41</v>
      </c>
      <c r="L2192" s="278" t="s">
        <v>447</v>
      </c>
      <c r="M2192">
        <v>0.46</v>
      </c>
      <c r="N2192" s="278" t="s">
        <v>447</v>
      </c>
      <c r="O2192">
        <v>0.52</v>
      </c>
      <c r="P2192" s="278" t="s">
        <v>447</v>
      </c>
      <c r="Q2192">
        <v>0.56999999999999995</v>
      </c>
      <c r="R2192" s="278" t="s">
        <v>447</v>
      </c>
      <c r="S2192">
        <v>0.63</v>
      </c>
    </row>
    <row r="2193" spans="1:19">
      <c r="A2193" s="329">
        <v>42989</v>
      </c>
      <c r="B2193" s="278" t="s">
        <v>447</v>
      </c>
      <c r="C2193">
        <v>0.28000000000000003</v>
      </c>
      <c r="D2193" s="278" t="s">
        <v>447</v>
      </c>
      <c r="E2193">
        <v>0.31</v>
      </c>
      <c r="F2193" s="278" t="s">
        <v>447</v>
      </c>
      <c r="G2193">
        <v>0.33</v>
      </c>
      <c r="H2193" s="278" t="s">
        <v>447</v>
      </c>
      <c r="I2193">
        <v>0.37</v>
      </c>
      <c r="J2193" s="278" t="s">
        <v>447</v>
      </c>
      <c r="K2193">
        <v>0.41</v>
      </c>
      <c r="L2193" s="278" t="s">
        <v>447</v>
      </c>
      <c r="M2193">
        <v>0.46</v>
      </c>
      <c r="N2193" s="278" t="s">
        <v>447</v>
      </c>
      <c r="O2193">
        <v>0.52</v>
      </c>
      <c r="P2193" s="278" t="s">
        <v>447</v>
      </c>
      <c r="Q2193">
        <v>0.56999999999999995</v>
      </c>
      <c r="R2193" s="278" t="s">
        <v>447</v>
      </c>
      <c r="S2193">
        <v>0.63</v>
      </c>
    </row>
    <row r="2194" spans="1:19">
      <c r="A2194" s="329">
        <v>42990</v>
      </c>
      <c r="B2194" s="278" t="s">
        <v>447</v>
      </c>
      <c r="C2194">
        <v>0.28000000000000003</v>
      </c>
      <c r="D2194" s="278" t="s">
        <v>447</v>
      </c>
      <c r="E2194">
        <v>0.31</v>
      </c>
      <c r="F2194" s="278" t="s">
        <v>447</v>
      </c>
      <c r="G2194">
        <v>0.33</v>
      </c>
      <c r="H2194" s="278" t="s">
        <v>447</v>
      </c>
      <c r="I2194">
        <v>0.37</v>
      </c>
      <c r="J2194" s="278" t="s">
        <v>447</v>
      </c>
      <c r="K2194">
        <v>0.41</v>
      </c>
      <c r="L2194" s="278" t="s">
        <v>447</v>
      </c>
      <c r="M2194">
        <v>0.46</v>
      </c>
      <c r="N2194" s="278" t="s">
        <v>447</v>
      </c>
      <c r="O2194">
        <v>0.52</v>
      </c>
      <c r="P2194" s="278" t="s">
        <v>447</v>
      </c>
      <c r="Q2194">
        <v>0.57999999999999996</v>
      </c>
      <c r="R2194" s="278" t="s">
        <v>447</v>
      </c>
      <c r="S2194">
        <v>0.64</v>
      </c>
    </row>
    <row r="2195" spans="1:19">
      <c r="A2195" s="329">
        <v>42991</v>
      </c>
      <c r="B2195" s="278" t="s">
        <v>447</v>
      </c>
      <c r="C2195">
        <v>0.28000000000000003</v>
      </c>
      <c r="D2195" s="278" t="s">
        <v>447</v>
      </c>
      <c r="E2195">
        <v>0.31</v>
      </c>
      <c r="F2195" s="278" t="s">
        <v>447</v>
      </c>
      <c r="G2195">
        <v>0.33</v>
      </c>
      <c r="H2195" s="278" t="s">
        <v>447</v>
      </c>
      <c r="I2195">
        <v>0.37</v>
      </c>
      <c r="J2195" s="278" t="s">
        <v>447</v>
      </c>
      <c r="K2195">
        <v>0.41</v>
      </c>
      <c r="L2195" s="278" t="s">
        <v>447</v>
      </c>
      <c r="M2195">
        <v>0.46</v>
      </c>
      <c r="N2195" s="278" t="s">
        <v>447</v>
      </c>
      <c r="O2195">
        <v>0.52</v>
      </c>
      <c r="P2195" s="278" t="s">
        <v>447</v>
      </c>
      <c r="Q2195">
        <v>0.57999999999999996</v>
      </c>
      <c r="R2195" s="278" t="s">
        <v>447</v>
      </c>
      <c r="S2195">
        <v>0.64</v>
      </c>
    </row>
    <row r="2196" spans="1:19">
      <c r="A2196" s="329">
        <v>42992</v>
      </c>
      <c r="B2196" s="278" t="s">
        <v>447</v>
      </c>
      <c r="C2196">
        <v>0.28000000000000003</v>
      </c>
      <c r="D2196" s="278" t="s">
        <v>447</v>
      </c>
      <c r="E2196">
        <v>0.31</v>
      </c>
      <c r="F2196" s="278" t="s">
        <v>447</v>
      </c>
      <c r="G2196">
        <v>0.33</v>
      </c>
      <c r="H2196" s="278" t="s">
        <v>447</v>
      </c>
      <c r="I2196">
        <v>0.37</v>
      </c>
      <c r="J2196" s="278" t="s">
        <v>447</v>
      </c>
      <c r="K2196">
        <v>0.41</v>
      </c>
      <c r="L2196" s="278" t="s">
        <v>447</v>
      </c>
      <c r="M2196">
        <v>0.46</v>
      </c>
      <c r="N2196" s="278" t="s">
        <v>447</v>
      </c>
      <c r="O2196">
        <v>0.52</v>
      </c>
      <c r="P2196" s="278" t="s">
        <v>447</v>
      </c>
      <c r="Q2196">
        <v>0.57999999999999996</v>
      </c>
      <c r="R2196" s="278" t="s">
        <v>447</v>
      </c>
      <c r="S2196">
        <v>0.64</v>
      </c>
    </row>
    <row r="2197" spans="1:19">
      <c r="A2197" s="329">
        <v>42993</v>
      </c>
      <c r="B2197" s="278" t="s">
        <v>447</v>
      </c>
      <c r="C2197">
        <v>0.28000000000000003</v>
      </c>
      <c r="D2197" s="278" t="s">
        <v>447</v>
      </c>
      <c r="E2197">
        <v>0.31</v>
      </c>
      <c r="F2197" s="278" t="s">
        <v>447</v>
      </c>
      <c r="G2197">
        <v>0.33</v>
      </c>
      <c r="H2197" s="278" t="s">
        <v>447</v>
      </c>
      <c r="I2197">
        <v>0.37</v>
      </c>
      <c r="J2197" s="278" t="s">
        <v>447</v>
      </c>
      <c r="K2197">
        <v>0.41</v>
      </c>
      <c r="L2197" s="278" t="s">
        <v>447</v>
      </c>
      <c r="M2197">
        <v>0.46</v>
      </c>
      <c r="N2197" s="278" t="s">
        <v>447</v>
      </c>
      <c r="O2197">
        <v>0.52</v>
      </c>
      <c r="P2197" s="278" t="s">
        <v>447</v>
      </c>
      <c r="Q2197">
        <v>0.57999999999999996</v>
      </c>
      <c r="R2197" s="278" t="s">
        <v>447</v>
      </c>
      <c r="S2197">
        <v>0.64</v>
      </c>
    </row>
    <row r="2198" spans="1:19">
      <c r="A2198" s="329">
        <v>42996</v>
      </c>
      <c r="B2198" s="278" t="s">
        <v>447</v>
      </c>
      <c r="C2198">
        <v>0.28000000000000003</v>
      </c>
      <c r="D2198" s="278" t="s">
        <v>447</v>
      </c>
      <c r="E2198">
        <v>0.31</v>
      </c>
      <c r="F2198" s="278" t="s">
        <v>447</v>
      </c>
      <c r="G2198">
        <v>0.33</v>
      </c>
      <c r="H2198" s="278" t="s">
        <v>447</v>
      </c>
      <c r="I2198">
        <v>0.37</v>
      </c>
      <c r="J2198" s="278" t="s">
        <v>447</v>
      </c>
      <c r="K2198">
        <v>0.41</v>
      </c>
      <c r="L2198" s="278" t="s">
        <v>447</v>
      </c>
      <c r="M2198">
        <v>0.46</v>
      </c>
      <c r="N2198" s="278" t="s">
        <v>447</v>
      </c>
      <c r="O2198">
        <v>0.52</v>
      </c>
      <c r="P2198" s="278" t="s">
        <v>447</v>
      </c>
      <c r="Q2198">
        <v>0.57999999999999996</v>
      </c>
      <c r="R2198" s="278" t="s">
        <v>447</v>
      </c>
      <c r="S2198">
        <v>0.64</v>
      </c>
    </row>
    <row r="2199" spans="1:19">
      <c r="A2199" s="329">
        <v>42997</v>
      </c>
      <c r="B2199" s="278" t="s">
        <v>447</v>
      </c>
      <c r="C2199">
        <v>0.28000000000000003</v>
      </c>
      <c r="D2199" s="278" t="s">
        <v>447</v>
      </c>
      <c r="E2199">
        <v>0.31</v>
      </c>
      <c r="F2199" s="278" t="s">
        <v>447</v>
      </c>
      <c r="G2199">
        <v>0.33</v>
      </c>
      <c r="H2199" s="278" t="s">
        <v>447</v>
      </c>
      <c r="I2199">
        <v>0.37</v>
      </c>
      <c r="J2199" s="278" t="s">
        <v>447</v>
      </c>
      <c r="K2199">
        <v>0.41</v>
      </c>
      <c r="L2199" s="278" t="s">
        <v>447</v>
      </c>
      <c r="M2199">
        <v>0.46</v>
      </c>
      <c r="N2199" s="278" t="s">
        <v>447</v>
      </c>
      <c r="O2199">
        <v>0.52</v>
      </c>
      <c r="P2199" s="278" t="s">
        <v>447</v>
      </c>
      <c r="Q2199">
        <v>0.57999999999999996</v>
      </c>
      <c r="R2199" s="278" t="s">
        <v>447</v>
      </c>
      <c r="S2199">
        <v>0.64</v>
      </c>
    </row>
    <row r="2200" spans="1:19">
      <c r="A2200" s="329">
        <v>42998</v>
      </c>
      <c r="B2200" s="278" t="s">
        <v>447</v>
      </c>
      <c r="C2200">
        <v>0.28000000000000003</v>
      </c>
      <c r="D2200" s="278" t="s">
        <v>447</v>
      </c>
      <c r="E2200">
        <v>0.31</v>
      </c>
      <c r="F2200" s="278" t="s">
        <v>447</v>
      </c>
      <c r="G2200">
        <v>0.33</v>
      </c>
      <c r="H2200" s="278" t="s">
        <v>447</v>
      </c>
      <c r="I2200">
        <v>0.37</v>
      </c>
      <c r="J2200" s="278" t="s">
        <v>447</v>
      </c>
      <c r="K2200">
        <v>0.41</v>
      </c>
      <c r="L2200" s="278" t="s">
        <v>447</v>
      </c>
      <c r="M2200">
        <v>0.46</v>
      </c>
      <c r="N2200" s="278" t="s">
        <v>447</v>
      </c>
      <c r="O2200">
        <v>0.52</v>
      </c>
      <c r="P2200" s="278" t="s">
        <v>447</v>
      </c>
      <c r="Q2200">
        <v>0.57999999999999996</v>
      </c>
      <c r="R2200" s="278" t="s">
        <v>447</v>
      </c>
      <c r="S2200">
        <v>0.64</v>
      </c>
    </row>
    <row r="2201" spans="1:19">
      <c r="A2201" s="329">
        <v>42999</v>
      </c>
      <c r="B2201" s="278" t="s">
        <v>447</v>
      </c>
      <c r="C2201">
        <v>0.28000000000000003</v>
      </c>
      <c r="D2201" s="278" t="s">
        <v>447</v>
      </c>
      <c r="E2201">
        <v>0.31</v>
      </c>
      <c r="F2201" s="278" t="s">
        <v>447</v>
      </c>
      <c r="G2201">
        <v>0.33</v>
      </c>
      <c r="H2201" s="278" t="s">
        <v>447</v>
      </c>
      <c r="I2201">
        <v>0.38</v>
      </c>
      <c r="J2201" s="278" t="s">
        <v>447</v>
      </c>
      <c r="K2201">
        <v>0.42</v>
      </c>
      <c r="L2201" s="278" t="s">
        <v>447</v>
      </c>
      <c r="M2201">
        <v>0.46</v>
      </c>
      <c r="N2201" s="278" t="s">
        <v>447</v>
      </c>
      <c r="O2201">
        <v>0.52</v>
      </c>
      <c r="P2201" s="278" t="s">
        <v>447</v>
      </c>
      <c r="Q2201">
        <v>0.57999999999999996</v>
      </c>
      <c r="R2201" s="278" t="s">
        <v>447</v>
      </c>
      <c r="S2201">
        <v>0.64</v>
      </c>
    </row>
    <row r="2202" spans="1:19">
      <c r="A2202" s="329">
        <v>43000</v>
      </c>
      <c r="B2202" s="278" t="s">
        <v>447</v>
      </c>
      <c r="C2202">
        <v>0.28000000000000003</v>
      </c>
      <c r="D2202" s="278" t="s">
        <v>447</v>
      </c>
      <c r="E2202">
        <v>0.31</v>
      </c>
      <c r="F2202" s="278" t="s">
        <v>447</v>
      </c>
      <c r="G2202">
        <v>0.33</v>
      </c>
      <c r="H2202" s="278" t="s">
        <v>447</v>
      </c>
      <c r="I2202">
        <v>0.38</v>
      </c>
      <c r="J2202" s="278" t="s">
        <v>447</v>
      </c>
      <c r="K2202">
        <v>0.42</v>
      </c>
      <c r="L2202" s="278" t="s">
        <v>447</v>
      </c>
      <c r="M2202">
        <v>0.46</v>
      </c>
      <c r="N2202" s="278" t="s">
        <v>447</v>
      </c>
      <c r="O2202">
        <v>0.52</v>
      </c>
      <c r="P2202" s="278" t="s">
        <v>447</v>
      </c>
      <c r="Q2202">
        <v>0.57999999999999996</v>
      </c>
      <c r="R2202" s="278" t="s">
        <v>447</v>
      </c>
      <c r="S2202">
        <v>0.64</v>
      </c>
    </row>
    <row r="2203" spans="1:19">
      <c r="A2203" s="329">
        <v>43003</v>
      </c>
      <c r="B2203" s="278" t="s">
        <v>447</v>
      </c>
      <c r="C2203">
        <v>0.28000000000000003</v>
      </c>
      <c r="D2203" s="278" t="s">
        <v>447</v>
      </c>
      <c r="E2203">
        <v>0.31</v>
      </c>
      <c r="F2203" s="278" t="s">
        <v>447</v>
      </c>
      <c r="G2203">
        <v>0.33</v>
      </c>
      <c r="H2203" s="278" t="s">
        <v>447</v>
      </c>
      <c r="I2203">
        <v>0.38</v>
      </c>
      <c r="J2203" s="278" t="s">
        <v>447</v>
      </c>
      <c r="K2203">
        <v>0.42</v>
      </c>
      <c r="L2203" s="278" t="s">
        <v>447</v>
      </c>
      <c r="M2203">
        <v>0.46</v>
      </c>
      <c r="N2203" s="278" t="s">
        <v>447</v>
      </c>
      <c r="O2203">
        <v>0.52</v>
      </c>
      <c r="P2203" s="278" t="s">
        <v>447</v>
      </c>
      <c r="Q2203">
        <v>0.57999999999999996</v>
      </c>
      <c r="R2203" s="278" t="s">
        <v>447</v>
      </c>
      <c r="S2203">
        <v>0.64</v>
      </c>
    </row>
    <row r="2204" spans="1:19">
      <c r="A2204" s="329">
        <v>43004</v>
      </c>
      <c r="B2204" s="278" t="s">
        <v>447</v>
      </c>
      <c r="C2204">
        <v>0.28000000000000003</v>
      </c>
      <c r="D2204" s="278" t="s">
        <v>447</v>
      </c>
      <c r="E2204">
        <v>0.31</v>
      </c>
      <c r="F2204" s="278" t="s">
        <v>447</v>
      </c>
      <c r="G2204">
        <v>0.33</v>
      </c>
      <c r="H2204" s="278" t="s">
        <v>447</v>
      </c>
      <c r="I2204">
        <v>0.38</v>
      </c>
      <c r="J2204" s="278" t="s">
        <v>447</v>
      </c>
      <c r="K2204">
        <v>0.42</v>
      </c>
      <c r="L2204" s="278" t="s">
        <v>447</v>
      </c>
      <c r="M2204">
        <v>0.46</v>
      </c>
      <c r="N2204" s="278" t="s">
        <v>447</v>
      </c>
      <c r="O2204">
        <v>0.53</v>
      </c>
      <c r="P2204" s="278" t="s">
        <v>447</v>
      </c>
      <c r="Q2204">
        <v>0.59</v>
      </c>
      <c r="R2204" s="278" t="s">
        <v>447</v>
      </c>
      <c r="S2204">
        <v>0.64</v>
      </c>
    </row>
    <row r="2205" spans="1:19">
      <c r="A2205" s="329">
        <v>43005</v>
      </c>
      <c r="B2205" s="278" t="s">
        <v>447</v>
      </c>
      <c r="C2205">
        <v>0.28000000000000003</v>
      </c>
      <c r="D2205" s="278" t="s">
        <v>447</v>
      </c>
      <c r="E2205">
        <v>0.31</v>
      </c>
      <c r="F2205" s="278" t="s">
        <v>447</v>
      </c>
      <c r="G2205">
        <v>0.33</v>
      </c>
      <c r="H2205" s="278" t="s">
        <v>447</v>
      </c>
      <c r="I2205">
        <v>0.38</v>
      </c>
      <c r="J2205" s="278" t="s">
        <v>447</v>
      </c>
      <c r="K2205">
        <v>0.42</v>
      </c>
      <c r="L2205" s="278" t="s">
        <v>447</v>
      </c>
      <c r="M2205">
        <v>0.47</v>
      </c>
      <c r="N2205" s="278" t="s">
        <v>447</v>
      </c>
      <c r="O2205">
        <v>0.53</v>
      </c>
      <c r="P2205" s="278" t="s">
        <v>447</v>
      </c>
      <c r="Q2205">
        <v>0.59</v>
      </c>
      <c r="R2205" s="278" t="s">
        <v>447</v>
      </c>
      <c r="S2205">
        <v>0.64</v>
      </c>
    </row>
    <row r="2206" spans="1:19">
      <c r="A2206" s="329">
        <v>43007</v>
      </c>
      <c r="B2206" s="278" t="s">
        <v>447</v>
      </c>
      <c r="C2206">
        <v>0.28000000000000003</v>
      </c>
      <c r="D2206" s="278" t="s">
        <v>447</v>
      </c>
      <c r="E2206">
        <v>0.31</v>
      </c>
      <c r="F2206" s="278" t="s">
        <v>447</v>
      </c>
      <c r="G2206">
        <v>0.33</v>
      </c>
      <c r="H2206" s="278" t="s">
        <v>447</v>
      </c>
      <c r="I2206">
        <v>0.38</v>
      </c>
      <c r="J2206" s="278" t="s">
        <v>447</v>
      </c>
      <c r="K2206">
        <v>0.42</v>
      </c>
      <c r="L2206" s="278" t="s">
        <v>447</v>
      </c>
      <c r="M2206">
        <v>0.47</v>
      </c>
      <c r="N2206" s="278" t="s">
        <v>447</v>
      </c>
      <c r="O2206">
        <v>0.53</v>
      </c>
      <c r="P2206" s="278" t="s">
        <v>447</v>
      </c>
      <c r="Q2206">
        <v>0.59</v>
      </c>
      <c r="R2206" s="278" t="s">
        <v>447</v>
      </c>
      <c r="S2206">
        <v>0.65</v>
      </c>
    </row>
    <row r="2207" spans="1:19">
      <c r="A2207" s="329">
        <v>43010</v>
      </c>
      <c r="B2207" s="278" t="s">
        <v>447</v>
      </c>
      <c r="C2207">
        <v>0.28000000000000003</v>
      </c>
      <c r="D2207" s="278" t="s">
        <v>447</v>
      </c>
      <c r="E2207">
        <v>0.31</v>
      </c>
      <c r="F2207" s="278" t="s">
        <v>447</v>
      </c>
      <c r="G2207">
        <v>0.33</v>
      </c>
      <c r="H2207" s="278" t="s">
        <v>447</v>
      </c>
      <c r="I2207">
        <v>0.38</v>
      </c>
      <c r="J2207" s="278" t="s">
        <v>447</v>
      </c>
      <c r="K2207">
        <v>0.42</v>
      </c>
      <c r="L2207" s="278" t="s">
        <v>447</v>
      </c>
      <c r="M2207">
        <v>0.47</v>
      </c>
      <c r="N2207" s="278" t="s">
        <v>447</v>
      </c>
      <c r="O2207">
        <v>0.53</v>
      </c>
      <c r="P2207" s="278" t="s">
        <v>447</v>
      </c>
      <c r="Q2207">
        <v>0.59</v>
      </c>
      <c r="R2207" s="278" t="s">
        <v>447</v>
      </c>
      <c r="S2207">
        <v>0.65</v>
      </c>
    </row>
    <row r="2208" spans="1:19">
      <c r="A2208" s="329">
        <v>43011</v>
      </c>
      <c r="B2208" s="278" t="s">
        <v>447</v>
      </c>
      <c r="C2208">
        <v>0.28000000000000003</v>
      </c>
      <c r="D2208" s="278" t="s">
        <v>447</v>
      </c>
      <c r="E2208">
        <v>0.31</v>
      </c>
      <c r="F2208" s="278" t="s">
        <v>447</v>
      </c>
      <c r="G2208">
        <v>0.33</v>
      </c>
      <c r="H2208" s="278" t="s">
        <v>447</v>
      </c>
      <c r="I2208">
        <v>0.38</v>
      </c>
      <c r="J2208" s="278" t="s">
        <v>447</v>
      </c>
      <c r="K2208">
        <v>0.42</v>
      </c>
      <c r="L2208" s="278" t="s">
        <v>447</v>
      </c>
      <c r="M2208">
        <v>0.47</v>
      </c>
      <c r="N2208" s="278" t="s">
        <v>447</v>
      </c>
      <c r="O2208">
        <v>0.53</v>
      </c>
      <c r="P2208" s="278" t="s">
        <v>447</v>
      </c>
      <c r="Q2208">
        <v>0.59</v>
      </c>
      <c r="R2208" s="278" t="s">
        <v>447</v>
      </c>
      <c r="S2208">
        <v>0.65</v>
      </c>
    </row>
    <row r="2209" spans="1:19">
      <c r="A2209" s="329">
        <v>43012</v>
      </c>
      <c r="B2209" s="278" t="s">
        <v>447</v>
      </c>
      <c r="C2209">
        <v>0.28000000000000003</v>
      </c>
      <c r="D2209" s="278" t="s">
        <v>447</v>
      </c>
      <c r="E2209">
        <v>0.31</v>
      </c>
      <c r="F2209" s="278" t="s">
        <v>447</v>
      </c>
      <c r="G2209">
        <v>0.33</v>
      </c>
      <c r="H2209" s="278" t="s">
        <v>447</v>
      </c>
      <c r="I2209">
        <v>0.38</v>
      </c>
      <c r="J2209" s="278" t="s">
        <v>447</v>
      </c>
      <c r="K2209">
        <v>0.43</v>
      </c>
      <c r="L2209" s="278" t="s">
        <v>447</v>
      </c>
      <c r="M2209">
        <v>0.47</v>
      </c>
      <c r="N2209" s="278" t="s">
        <v>447</v>
      </c>
      <c r="O2209">
        <v>0.54</v>
      </c>
      <c r="P2209" s="278" t="s">
        <v>447</v>
      </c>
      <c r="Q2209">
        <v>0.59</v>
      </c>
      <c r="R2209" s="278" t="s">
        <v>447</v>
      </c>
      <c r="S2209">
        <v>0.65</v>
      </c>
    </row>
    <row r="2210" spans="1:19">
      <c r="A2210" s="329">
        <v>43013</v>
      </c>
      <c r="B2210" s="278" t="s">
        <v>447</v>
      </c>
      <c r="C2210">
        <v>0.28000000000000003</v>
      </c>
      <c r="D2210" s="278" t="s">
        <v>447</v>
      </c>
      <c r="E2210">
        <v>0.31</v>
      </c>
      <c r="F2210" s="278" t="s">
        <v>447</v>
      </c>
      <c r="G2210">
        <v>0.33</v>
      </c>
      <c r="H2210" s="278" t="s">
        <v>447</v>
      </c>
      <c r="I2210">
        <v>0.38</v>
      </c>
      <c r="J2210" s="278" t="s">
        <v>447</v>
      </c>
      <c r="K2210">
        <v>0.43</v>
      </c>
      <c r="L2210" s="278" t="s">
        <v>447</v>
      </c>
      <c r="M2210">
        <v>0.48</v>
      </c>
      <c r="N2210" s="278" t="s">
        <v>447</v>
      </c>
      <c r="O2210">
        <v>0.54</v>
      </c>
      <c r="P2210" s="278" t="s">
        <v>447</v>
      </c>
      <c r="Q2210">
        <v>0.6</v>
      </c>
      <c r="R2210" s="278" t="s">
        <v>447</v>
      </c>
      <c r="S2210">
        <v>0.66</v>
      </c>
    </row>
    <row r="2211" spans="1:19">
      <c r="A2211" s="329">
        <v>43014</v>
      </c>
      <c r="B2211" s="278" t="s">
        <v>447</v>
      </c>
      <c r="C2211">
        <v>0.28000000000000003</v>
      </c>
      <c r="D2211" s="278" t="s">
        <v>447</v>
      </c>
      <c r="E2211">
        <v>0.31</v>
      </c>
      <c r="F2211" s="278" t="s">
        <v>447</v>
      </c>
      <c r="G2211">
        <v>0.33</v>
      </c>
      <c r="H2211" s="278" t="s">
        <v>447</v>
      </c>
      <c r="I2211">
        <v>0.39</v>
      </c>
      <c r="J2211" s="278" t="s">
        <v>447</v>
      </c>
      <c r="K2211">
        <v>0.43</v>
      </c>
      <c r="L2211" s="278" t="s">
        <v>447</v>
      </c>
      <c r="M2211">
        <v>0.49</v>
      </c>
      <c r="N2211" s="278" t="s">
        <v>447</v>
      </c>
      <c r="O2211">
        <v>0.55000000000000004</v>
      </c>
      <c r="P2211" s="278" t="s">
        <v>447</v>
      </c>
      <c r="Q2211">
        <v>0.61</v>
      </c>
      <c r="R2211" s="278" t="s">
        <v>447</v>
      </c>
      <c r="S2211">
        <v>0.66</v>
      </c>
    </row>
    <row r="2212" spans="1:19">
      <c r="A2212" s="329">
        <v>43017</v>
      </c>
      <c r="B2212" s="278" t="s">
        <v>447</v>
      </c>
      <c r="C2212">
        <v>0.28000000000000003</v>
      </c>
      <c r="D2212" s="278" t="s">
        <v>447</v>
      </c>
      <c r="E2212">
        <v>0.31</v>
      </c>
      <c r="F2212" s="278" t="s">
        <v>447</v>
      </c>
      <c r="G2212">
        <v>0.33</v>
      </c>
      <c r="H2212" s="278" t="s">
        <v>447</v>
      </c>
      <c r="I2212">
        <v>0.39</v>
      </c>
      <c r="J2212" s="278" t="s">
        <v>447</v>
      </c>
      <c r="K2212">
        <v>0.44</v>
      </c>
      <c r="L2212" s="278" t="s">
        <v>447</v>
      </c>
      <c r="M2212">
        <v>0.49</v>
      </c>
      <c r="N2212" s="278" t="s">
        <v>447</v>
      </c>
      <c r="O2212">
        <v>0.56000000000000005</v>
      </c>
      <c r="P2212" s="278" t="s">
        <v>447</v>
      </c>
      <c r="Q2212">
        <v>0.62</v>
      </c>
      <c r="R2212" s="278" t="s">
        <v>447</v>
      </c>
      <c r="S2212">
        <v>0.67</v>
      </c>
    </row>
    <row r="2213" spans="1:19">
      <c r="A2213" s="329">
        <v>43018</v>
      </c>
      <c r="B2213" s="278" t="s">
        <v>447</v>
      </c>
      <c r="C2213">
        <v>0.28000000000000003</v>
      </c>
      <c r="D2213" s="278" t="s">
        <v>447</v>
      </c>
      <c r="E2213">
        <v>0.31</v>
      </c>
      <c r="F2213" s="278" t="s">
        <v>447</v>
      </c>
      <c r="G2213">
        <v>0.33</v>
      </c>
      <c r="H2213" s="278" t="s">
        <v>447</v>
      </c>
      <c r="I2213">
        <v>0.39</v>
      </c>
      <c r="J2213" s="278" t="s">
        <v>447</v>
      </c>
      <c r="K2213">
        <v>0.44</v>
      </c>
      <c r="L2213" s="278" t="s">
        <v>447</v>
      </c>
      <c r="M2213">
        <v>0.49</v>
      </c>
      <c r="N2213" s="278" t="s">
        <v>447</v>
      </c>
      <c r="O2213">
        <v>0.56000000000000005</v>
      </c>
      <c r="P2213" s="278" t="s">
        <v>447</v>
      </c>
      <c r="Q2213">
        <v>0.62</v>
      </c>
      <c r="R2213" s="278" t="s">
        <v>447</v>
      </c>
      <c r="S2213">
        <v>0.67</v>
      </c>
    </row>
    <row r="2214" spans="1:19">
      <c r="A2214" s="329">
        <v>43019</v>
      </c>
      <c r="B2214" s="278" t="s">
        <v>447</v>
      </c>
      <c r="C2214">
        <v>0.28000000000000003</v>
      </c>
      <c r="D2214" s="278" t="s">
        <v>447</v>
      </c>
      <c r="E2214">
        <v>0.31</v>
      </c>
      <c r="F2214" s="278" t="s">
        <v>447</v>
      </c>
      <c r="G2214">
        <v>0.33</v>
      </c>
      <c r="H2214" s="278" t="s">
        <v>447</v>
      </c>
      <c r="I2214">
        <v>0.39</v>
      </c>
      <c r="J2214" s="278" t="s">
        <v>447</v>
      </c>
      <c r="K2214">
        <v>0.44</v>
      </c>
      <c r="L2214" s="278" t="s">
        <v>447</v>
      </c>
      <c r="M2214">
        <v>0.49</v>
      </c>
      <c r="N2214" s="278" t="s">
        <v>447</v>
      </c>
      <c r="O2214">
        <v>0.56000000000000005</v>
      </c>
      <c r="P2214" s="278" t="s">
        <v>447</v>
      </c>
      <c r="Q2214">
        <v>0.61</v>
      </c>
      <c r="R2214" s="278" t="s">
        <v>447</v>
      </c>
      <c r="S2214">
        <v>0.66</v>
      </c>
    </row>
    <row r="2215" spans="1:19">
      <c r="A2215" s="329">
        <v>43020</v>
      </c>
      <c r="B2215" s="278" t="s">
        <v>447</v>
      </c>
      <c r="C2215">
        <v>0.28000000000000003</v>
      </c>
      <c r="D2215" s="278" t="s">
        <v>447</v>
      </c>
      <c r="E2215">
        <v>0.31</v>
      </c>
      <c r="F2215" s="278" t="s">
        <v>447</v>
      </c>
      <c r="G2215">
        <v>0.33</v>
      </c>
      <c r="H2215" s="278" t="s">
        <v>447</v>
      </c>
      <c r="I2215">
        <v>0.39</v>
      </c>
      <c r="J2215" s="278" t="s">
        <v>447</v>
      </c>
      <c r="K2215">
        <v>0.44</v>
      </c>
      <c r="L2215" s="278" t="s">
        <v>447</v>
      </c>
      <c r="M2215">
        <v>0.49</v>
      </c>
      <c r="N2215" s="278" t="s">
        <v>447</v>
      </c>
      <c r="O2215">
        <v>0.56000000000000005</v>
      </c>
      <c r="P2215" s="278" t="s">
        <v>447</v>
      </c>
      <c r="Q2215">
        <v>0.61</v>
      </c>
      <c r="R2215" s="278" t="s">
        <v>447</v>
      </c>
      <c r="S2215">
        <v>0.66</v>
      </c>
    </row>
    <row r="2216" spans="1:19">
      <c r="A2216" s="329">
        <v>43021</v>
      </c>
      <c r="B2216" s="278" t="s">
        <v>447</v>
      </c>
      <c r="C2216">
        <v>0.28000000000000003</v>
      </c>
      <c r="D2216" s="278" t="s">
        <v>447</v>
      </c>
      <c r="E2216">
        <v>0.31</v>
      </c>
      <c r="F2216" s="278" t="s">
        <v>447</v>
      </c>
      <c r="G2216">
        <v>0.33</v>
      </c>
      <c r="H2216" s="278" t="s">
        <v>447</v>
      </c>
      <c r="I2216">
        <v>0.39</v>
      </c>
      <c r="J2216" s="278" t="s">
        <v>447</v>
      </c>
      <c r="K2216">
        <v>0.45</v>
      </c>
      <c r="L2216" s="278" t="s">
        <v>447</v>
      </c>
      <c r="M2216">
        <v>0.5</v>
      </c>
      <c r="N2216" s="278" t="s">
        <v>447</v>
      </c>
      <c r="O2216">
        <v>0.56000000000000005</v>
      </c>
      <c r="P2216" s="278" t="s">
        <v>447</v>
      </c>
      <c r="Q2216">
        <v>0.62</v>
      </c>
      <c r="R2216" s="278" t="s">
        <v>447</v>
      </c>
      <c r="S2216">
        <v>0.67</v>
      </c>
    </row>
    <row r="2217" spans="1:19">
      <c r="A2217" s="329">
        <v>43024</v>
      </c>
      <c r="B2217" s="278" t="s">
        <v>447</v>
      </c>
      <c r="C2217">
        <v>0.28000000000000003</v>
      </c>
      <c r="D2217" s="278" t="s">
        <v>447</v>
      </c>
      <c r="E2217">
        <v>0.31</v>
      </c>
      <c r="F2217" s="278" t="s">
        <v>447</v>
      </c>
      <c r="G2217">
        <v>0.33</v>
      </c>
      <c r="H2217" s="278" t="s">
        <v>447</v>
      </c>
      <c r="I2217">
        <v>0.39</v>
      </c>
      <c r="J2217" s="278" t="s">
        <v>447</v>
      </c>
      <c r="K2217">
        <v>0.45</v>
      </c>
      <c r="L2217" s="278" t="s">
        <v>447</v>
      </c>
      <c r="M2217">
        <v>0.51</v>
      </c>
      <c r="N2217" s="278" t="s">
        <v>447</v>
      </c>
      <c r="O2217">
        <v>0.56999999999999995</v>
      </c>
      <c r="P2217" s="278" t="s">
        <v>447</v>
      </c>
      <c r="Q2217">
        <v>0.63</v>
      </c>
      <c r="R2217" s="278" t="s">
        <v>447</v>
      </c>
      <c r="S2217">
        <v>0.68</v>
      </c>
    </row>
    <row r="2218" spans="1:19">
      <c r="A2218" s="329">
        <v>43025</v>
      </c>
      <c r="B2218" s="278" t="s">
        <v>447</v>
      </c>
      <c r="C2218">
        <v>0.28000000000000003</v>
      </c>
      <c r="D2218" s="278" t="s">
        <v>447</v>
      </c>
      <c r="E2218">
        <v>0.31</v>
      </c>
      <c r="F2218" s="278" t="s">
        <v>447</v>
      </c>
      <c r="G2218">
        <v>0.33</v>
      </c>
      <c r="H2218" s="278" t="s">
        <v>447</v>
      </c>
      <c r="I2218">
        <v>0.39</v>
      </c>
      <c r="J2218" s="278" t="s">
        <v>447</v>
      </c>
      <c r="K2218">
        <v>0.45</v>
      </c>
      <c r="L2218" s="278" t="s">
        <v>447</v>
      </c>
      <c r="M2218">
        <v>0.51</v>
      </c>
      <c r="N2218" s="278" t="s">
        <v>447</v>
      </c>
      <c r="O2218">
        <v>0.56999999999999995</v>
      </c>
      <c r="P2218" s="278" t="s">
        <v>447</v>
      </c>
      <c r="Q2218">
        <v>0.63</v>
      </c>
      <c r="R2218" s="278" t="s">
        <v>447</v>
      </c>
      <c r="S2218">
        <v>0.69</v>
      </c>
    </row>
    <row r="2219" spans="1:19">
      <c r="A2219" s="329">
        <v>43026</v>
      </c>
      <c r="B2219" s="278" t="s">
        <v>447</v>
      </c>
      <c r="C2219">
        <v>0.28000000000000003</v>
      </c>
      <c r="D2219" s="278" t="s">
        <v>447</v>
      </c>
      <c r="E2219">
        <v>0.31</v>
      </c>
      <c r="F2219" s="278" t="s">
        <v>447</v>
      </c>
      <c r="G2219">
        <v>0.33</v>
      </c>
      <c r="H2219" s="278" t="s">
        <v>447</v>
      </c>
      <c r="I2219">
        <v>0.4</v>
      </c>
      <c r="J2219" s="278" t="s">
        <v>447</v>
      </c>
      <c r="K2219">
        <v>0.46</v>
      </c>
      <c r="L2219" s="278" t="s">
        <v>447</v>
      </c>
      <c r="M2219">
        <v>0.52</v>
      </c>
      <c r="N2219" s="278" t="s">
        <v>447</v>
      </c>
      <c r="O2219">
        <v>0.59</v>
      </c>
      <c r="P2219" s="278" t="s">
        <v>447</v>
      </c>
      <c r="Q2219">
        <v>0.65</v>
      </c>
      <c r="R2219" s="278" t="s">
        <v>447</v>
      </c>
      <c r="S2219">
        <v>0.7</v>
      </c>
    </row>
    <row r="2220" spans="1:19">
      <c r="A2220" s="329">
        <v>43027</v>
      </c>
      <c r="B2220" s="278" t="s">
        <v>447</v>
      </c>
      <c r="C2220">
        <v>0.28000000000000003</v>
      </c>
      <c r="D2220" s="278" t="s">
        <v>447</v>
      </c>
      <c r="E2220">
        <v>0.31</v>
      </c>
      <c r="F2220" s="278" t="s">
        <v>447</v>
      </c>
      <c r="G2220">
        <v>0.34</v>
      </c>
      <c r="H2220" s="278" t="s">
        <v>447</v>
      </c>
      <c r="I2220">
        <v>0.4</v>
      </c>
      <c r="J2220" s="278" t="s">
        <v>447</v>
      </c>
      <c r="K2220">
        <v>0.46</v>
      </c>
      <c r="L2220" s="278" t="s">
        <v>447</v>
      </c>
      <c r="M2220">
        <v>0.52</v>
      </c>
      <c r="N2220" s="278" t="s">
        <v>447</v>
      </c>
      <c r="O2220">
        <v>0.59</v>
      </c>
      <c r="P2220" s="278" t="s">
        <v>447</v>
      </c>
      <c r="Q2220">
        <v>0.65</v>
      </c>
      <c r="R2220" s="278" t="s">
        <v>447</v>
      </c>
      <c r="S2220">
        <v>0.71</v>
      </c>
    </row>
    <row r="2221" spans="1:19">
      <c r="A2221" s="329">
        <v>43028</v>
      </c>
      <c r="B2221" s="278" t="s">
        <v>447</v>
      </c>
      <c r="C2221">
        <v>0.28000000000000003</v>
      </c>
      <c r="D2221" s="278" t="s">
        <v>447</v>
      </c>
      <c r="E2221">
        <v>0.31</v>
      </c>
      <c r="F2221" s="278" t="s">
        <v>447</v>
      </c>
      <c r="G2221">
        <v>0.34</v>
      </c>
      <c r="H2221" s="278" t="s">
        <v>447</v>
      </c>
      <c r="I2221">
        <v>0.41</v>
      </c>
      <c r="J2221" s="278" t="s">
        <v>447</v>
      </c>
      <c r="K2221">
        <v>0.47</v>
      </c>
      <c r="L2221" s="278" t="s">
        <v>447</v>
      </c>
      <c r="M2221">
        <v>0.52</v>
      </c>
      <c r="N2221" s="278" t="s">
        <v>447</v>
      </c>
      <c r="O2221">
        <v>0.6</v>
      </c>
      <c r="P2221" s="278" t="s">
        <v>447</v>
      </c>
      <c r="Q2221">
        <v>0.66</v>
      </c>
      <c r="R2221" s="278" t="s">
        <v>447</v>
      </c>
      <c r="S2221">
        <v>0.71</v>
      </c>
    </row>
    <row r="2222" spans="1:19">
      <c r="A2222" s="329">
        <v>43031</v>
      </c>
      <c r="B2222" s="278" t="s">
        <v>447</v>
      </c>
      <c r="C2222">
        <v>0.28000000000000003</v>
      </c>
      <c r="D2222" s="278" t="s">
        <v>447</v>
      </c>
      <c r="E2222">
        <v>0.31</v>
      </c>
      <c r="F2222" s="278" t="s">
        <v>447</v>
      </c>
      <c r="G2222">
        <v>0.35</v>
      </c>
      <c r="H2222" s="278" t="s">
        <v>447</v>
      </c>
      <c r="I2222">
        <v>0.42</v>
      </c>
      <c r="J2222" s="278" t="s">
        <v>447</v>
      </c>
      <c r="K2222">
        <v>0.47</v>
      </c>
      <c r="L2222" s="278" t="s">
        <v>447</v>
      </c>
      <c r="M2222">
        <v>0.53</v>
      </c>
      <c r="N2222" s="278" t="s">
        <v>447</v>
      </c>
      <c r="O2222">
        <v>0.6</v>
      </c>
      <c r="P2222" s="278" t="s">
        <v>447</v>
      </c>
      <c r="Q2222">
        <v>0.66</v>
      </c>
      <c r="R2222" s="278" t="s">
        <v>447</v>
      </c>
      <c r="S2222">
        <v>0.72</v>
      </c>
    </row>
    <row r="2223" spans="1:19">
      <c r="A2223" s="329">
        <v>43032</v>
      </c>
      <c r="B2223" s="278" t="s">
        <v>447</v>
      </c>
      <c r="C2223">
        <v>0.28000000000000003</v>
      </c>
      <c r="D2223" s="278" t="s">
        <v>447</v>
      </c>
      <c r="E2223">
        <v>0.31</v>
      </c>
      <c r="F2223" s="278" t="s">
        <v>447</v>
      </c>
      <c r="G2223">
        <v>0.35</v>
      </c>
      <c r="H2223" s="278" t="s">
        <v>447</v>
      </c>
      <c r="I2223">
        <v>0.42</v>
      </c>
      <c r="J2223" s="278" t="s">
        <v>447</v>
      </c>
      <c r="K2223">
        <v>0.48</v>
      </c>
      <c r="L2223" s="278" t="s">
        <v>447</v>
      </c>
      <c r="M2223">
        <v>0.54</v>
      </c>
      <c r="N2223" s="278" t="s">
        <v>447</v>
      </c>
      <c r="O2223">
        <v>0.61</v>
      </c>
      <c r="P2223" s="278" t="s">
        <v>447</v>
      </c>
      <c r="Q2223">
        <v>0.67</v>
      </c>
      <c r="R2223" s="278" t="s">
        <v>447</v>
      </c>
      <c r="S2223">
        <v>0.72</v>
      </c>
    </row>
    <row r="2224" spans="1:19">
      <c r="A2224" s="329">
        <v>43033</v>
      </c>
      <c r="B2224" s="278" t="s">
        <v>447</v>
      </c>
      <c r="C2224">
        <v>0.28000000000000003</v>
      </c>
      <c r="D2224" s="278" t="s">
        <v>447</v>
      </c>
      <c r="E2224">
        <v>0.31</v>
      </c>
      <c r="F2224" s="278" t="s">
        <v>447</v>
      </c>
      <c r="G2224">
        <v>0.35</v>
      </c>
      <c r="H2224" s="278" t="s">
        <v>447</v>
      </c>
      <c r="I2224">
        <v>0.42</v>
      </c>
      <c r="J2224" s="278" t="s">
        <v>447</v>
      </c>
      <c r="K2224">
        <v>0.48</v>
      </c>
      <c r="L2224" s="278" t="s">
        <v>447</v>
      </c>
      <c r="M2224">
        <v>0.54</v>
      </c>
      <c r="N2224" s="278" t="s">
        <v>447</v>
      </c>
      <c r="O2224">
        <v>0.61</v>
      </c>
      <c r="P2224" s="278" t="s">
        <v>447</v>
      </c>
      <c r="Q2224">
        <v>0.68</v>
      </c>
      <c r="R2224" s="278" t="s">
        <v>447</v>
      </c>
      <c r="S2224">
        <v>0.73</v>
      </c>
    </row>
    <row r="2225" spans="1:19">
      <c r="A2225" s="329">
        <v>43034</v>
      </c>
      <c r="B2225" s="278" t="s">
        <v>447</v>
      </c>
      <c r="C2225">
        <v>0.28000000000000003</v>
      </c>
      <c r="D2225" s="278" t="s">
        <v>447</v>
      </c>
      <c r="E2225">
        <v>0.32</v>
      </c>
      <c r="F2225" s="278" t="s">
        <v>447</v>
      </c>
      <c r="G2225">
        <v>0.36</v>
      </c>
      <c r="H2225" s="278" t="s">
        <v>447</v>
      </c>
      <c r="I2225">
        <v>0.43</v>
      </c>
      <c r="J2225" s="278" t="s">
        <v>447</v>
      </c>
      <c r="K2225">
        <v>0.49</v>
      </c>
      <c r="L2225" s="278" t="s">
        <v>447</v>
      </c>
      <c r="M2225">
        <v>0.55000000000000004</v>
      </c>
      <c r="N2225" s="278" t="s">
        <v>447</v>
      </c>
      <c r="O2225">
        <v>0.62</v>
      </c>
      <c r="P2225" s="278" t="s">
        <v>447</v>
      </c>
      <c r="Q2225">
        <v>0.68</v>
      </c>
      <c r="R2225" s="278" t="s">
        <v>447</v>
      </c>
      <c r="S2225">
        <v>0.74</v>
      </c>
    </row>
    <row r="2226" spans="1:19">
      <c r="A2226" s="329">
        <v>43035</v>
      </c>
      <c r="B2226" s="278" t="s">
        <v>447</v>
      </c>
      <c r="C2226">
        <v>0.28000000000000003</v>
      </c>
      <c r="D2226" s="278" t="s">
        <v>447</v>
      </c>
      <c r="E2226">
        <v>0.33</v>
      </c>
      <c r="F2226" s="278" t="s">
        <v>447</v>
      </c>
      <c r="G2226">
        <v>0.37</v>
      </c>
      <c r="H2226" s="278" t="s">
        <v>447</v>
      </c>
      <c r="I2226">
        <v>0.43</v>
      </c>
      <c r="J2226" s="278" t="s">
        <v>447</v>
      </c>
      <c r="K2226">
        <v>0.5</v>
      </c>
      <c r="L2226" s="278" t="s">
        <v>447</v>
      </c>
      <c r="M2226">
        <v>0.56000000000000005</v>
      </c>
      <c r="N2226" s="278" t="s">
        <v>447</v>
      </c>
      <c r="O2226">
        <v>0.63</v>
      </c>
      <c r="P2226" s="278" t="s">
        <v>447</v>
      </c>
      <c r="Q2226">
        <v>0.69</v>
      </c>
      <c r="R2226" s="278" t="s">
        <v>447</v>
      </c>
      <c r="S2226">
        <v>0.74</v>
      </c>
    </row>
    <row r="2227" spans="1:19">
      <c r="A2227" s="329">
        <v>43038</v>
      </c>
      <c r="B2227" s="278" t="s">
        <v>447</v>
      </c>
      <c r="C2227">
        <v>0.28000000000000003</v>
      </c>
      <c r="D2227" s="278" t="s">
        <v>447</v>
      </c>
      <c r="E2227">
        <v>0.34</v>
      </c>
      <c r="F2227" s="278" t="s">
        <v>447</v>
      </c>
      <c r="G2227">
        <v>0.39</v>
      </c>
      <c r="H2227" s="278" t="s">
        <v>447</v>
      </c>
      <c r="I2227">
        <v>0.45</v>
      </c>
      <c r="J2227" s="278" t="s">
        <v>447</v>
      </c>
      <c r="K2227">
        <v>0.5</v>
      </c>
      <c r="L2227" s="278" t="s">
        <v>447</v>
      </c>
      <c r="M2227">
        <v>0.56999999999999995</v>
      </c>
      <c r="N2227" s="278" t="s">
        <v>447</v>
      </c>
      <c r="O2227">
        <v>0.64</v>
      </c>
      <c r="P2227" s="278" t="s">
        <v>447</v>
      </c>
      <c r="Q2227">
        <v>0.7</v>
      </c>
      <c r="R2227" s="278" t="s">
        <v>447</v>
      </c>
      <c r="S2227">
        <v>0.75</v>
      </c>
    </row>
    <row r="2228" spans="1:19">
      <c r="A2228" s="329">
        <v>43039</v>
      </c>
      <c r="B2228" s="278" t="s">
        <v>447</v>
      </c>
      <c r="C2228">
        <v>0.28000000000000003</v>
      </c>
      <c r="D2228" s="278" t="s">
        <v>447</v>
      </c>
      <c r="E2228">
        <v>0.36</v>
      </c>
      <c r="F2228" s="278" t="s">
        <v>447</v>
      </c>
      <c r="G2228">
        <v>0.41</v>
      </c>
      <c r="H2228" s="278" t="s">
        <v>447</v>
      </c>
      <c r="I2228">
        <v>0.47</v>
      </c>
      <c r="J2228" s="278" t="s">
        <v>447</v>
      </c>
      <c r="K2228">
        <v>0.52</v>
      </c>
      <c r="L2228" s="278" t="s">
        <v>447</v>
      </c>
      <c r="M2228">
        <v>0.57999999999999996</v>
      </c>
      <c r="N2228" s="278" t="s">
        <v>447</v>
      </c>
      <c r="O2228">
        <v>0.66</v>
      </c>
      <c r="P2228" s="278" t="s">
        <v>447</v>
      </c>
      <c r="Q2228">
        <v>0.71</v>
      </c>
      <c r="R2228" s="278" t="s">
        <v>447</v>
      </c>
      <c r="S2228">
        <v>0.77</v>
      </c>
    </row>
    <row r="2229" spans="1:19">
      <c r="A2229" s="329">
        <v>43040</v>
      </c>
      <c r="B2229" s="278" t="s">
        <v>447</v>
      </c>
      <c r="C2229">
        <v>0.28000000000000003</v>
      </c>
      <c r="D2229" s="278" t="s">
        <v>447</v>
      </c>
      <c r="E2229">
        <v>0.39</v>
      </c>
      <c r="F2229" s="278" t="s">
        <v>447</v>
      </c>
      <c r="G2229">
        <v>0.44</v>
      </c>
      <c r="H2229" s="278" t="s">
        <v>447</v>
      </c>
      <c r="I2229">
        <v>0.48</v>
      </c>
      <c r="J2229" s="278" t="s">
        <v>447</v>
      </c>
      <c r="K2229">
        <v>0.52</v>
      </c>
      <c r="L2229" s="278" t="s">
        <v>447</v>
      </c>
      <c r="M2229">
        <v>0.59</v>
      </c>
      <c r="N2229" s="278" t="s">
        <v>447</v>
      </c>
      <c r="O2229">
        <v>0.67</v>
      </c>
      <c r="P2229" s="278" t="s">
        <v>447</v>
      </c>
      <c r="Q2229">
        <v>0.72</v>
      </c>
      <c r="R2229" s="278" t="s">
        <v>447</v>
      </c>
      <c r="S2229">
        <v>0.77</v>
      </c>
    </row>
    <row r="2230" spans="1:19">
      <c r="A2230" s="329">
        <v>43041</v>
      </c>
      <c r="B2230" s="278" t="s">
        <v>447</v>
      </c>
      <c r="C2230">
        <v>0.28000000000000003</v>
      </c>
      <c r="D2230" s="278" t="s">
        <v>447</v>
      </c>
      <c r="E2230">
        <v>0.44</v>
      </c>
      <c r="F2230" s="278" t="s">
        <v>447</v>
      </c>
      <c r="G2230">
        <v>0.48</v>
      </c>
      <c r="H2230" s="278" t="s">
        <v>447</v>
      </c>
      <c r="I2230">
        <v>0.51</v>
      </c>
      <c r="J2230" s="278" t="s">
        <v>447</v>
      </c>
      <c r="K2230">
        <v>0.55000000000000004</v>
      </c>
      <c r="L2230" s="278" t="s">
        <v>447</v>
      </c>
      <c r="M2230">
        <v>0.61</v>
      </c>
      <c r="N2230" s="278" t="s">
        <v>447</v>
      </c>
      <c r="O2230">
        <v>0.68</v>
      </c>
      <c r="P2230" s="278" t="s">
        <v>447</v>
      </c>
      <c r="Q2230">
        <v>0.74</v>
      </c>
      <c r="R2230" s="278" t="s">
        <v>447</v>
      </c>
      <c r="S2230">
        <v>0.79</v>
      </c>
    </row>
    <row r="2231" spans="1:19">
      <c r="A2231" s="329">
        <v>43042</v>
      </c>
      <c r="B2231" s="278" t="s">
        <v>447</v>
      </c>
      <c r="C2231">
        <v>0.45</v>
      </c>
      <c r="D2231" s="278" t="s">
        <v>447</v>
      </c>
      <c r="E2231">
        <v>0.52</v>
      </c>
      <c r="F2231" s="278" t="s">
        <v>447</v>
      </c>
      <c r="G2231">
        <v>0.55000000000000004</v>
      </c>
      <c r="H2231" s="278" t="s">
        <v>447</v>
      </c>
      <c r="I2231">
        <v>0.59</v>
      </c>
      <c r="J2231" s="278" t="s">
        <v>447</v>
      </c>
      <c r="K2231">
        <v>0.64</v>
      </c>
      <c r="L2231" s="278" t="s">
        <v>447</v>
      </c>
      <c r="M2231">
        <v>0.69</v>
      </c>
      <c r="N2231" s="278" t="s">
        <v>447</v>
      </c>
      <c r="O2231">
        <v>0.76</v>
      </c>
      <c r="P2231" s="278" t="s">
        <v>447</v>
      </c>
      <c r="Q2231">
        <v>0.81</v>
      </c>
      <c r="R2231" s="278" t="s">
        <v>447</v>
      </c>
      <c r="S2231">
        <v>0.87</v>
      </c>
    </row>
    <row r="2232" spans="1:19">
      <c r="A2232" s="329">
        <v>43045</v>
      </c>
      <c r="B2232" s="278" t="s">
        <v>447</v>
      </c>
      <c r="C2232">
        <v>0.48</v>
      </c>
      <c r="D2232" s="278" t="s">
        <v>447</v>
      </c>
      <c r="E2232">
        <v>0.53</v>
      </c>
      <c r="F2232" s="278" t="s">
        <v>447</v>
      </c>
      <c r="G2232">
        <v>0.56000000000000005</v>
      </c>
      <c r="H2232" s="278" t="s">
        <v>447</v>
      </c>
      <c r="I2232">
        <v>0.6</v>
      </c>
      <c r="J2232" s="278" t="s">
        <v>447</v>
      </c>
      <c r="K2232">
        <v>0.65</v>
      </c>
      <c r="L2232" s="278" t="s">
        <v>447</v>
      </c>
      <c r="M2232">
        <v>0.7</v>
      </c>
      <c r="N2232" s="278" t="s">
        <v>447</v>
      </c>
      <c r="O2232">
        <v>0.77</v>
      </c>
      <c r="P2232" s="278" t="s">
        <v>447</v>
      </c>
      <c r="Q2232">
        <v>0.83</v>
      </c>
      <c r="R2232" s="278" t="s">
        <v>447</v>
      </c>
      <c r="S2232">
        <v>0.89</v>
      </c>
    </row>
    <row r="2233" spans="1:19">
      <c r="A2233" s="329">
        <v>43046</v>
      </c>
      <c r="B2233" s="278" t="s">
        <v>447</v>
      </c>
      <c r="C2233">
        <v>0.48</v>
      </c>
      <c r="D2233" s="278" t="s">
        <v>447</v>
      </c>
      <c r="E2233">
        <v>0.53</v>
      </c>
      <c r="F2233" s="278" t="s">
        <v>447</v>
      </c>
      <c r="G2233">
        <v>0.56000000000000005</v>
      </c>
      <c r="H2233" s="278" t="s">
        <v>447</v>
      </c>
      <c r="I2233">
        <v>0.6</v>
      </c>
      <c r="J2233" s="278" t="s">
        <v>447</v>
      </c>
      <c r="K2233">
        <v>0.65</v>
      </c>
      <c r="L2233" s="278" t="s">
        <v>447</v>
      </c>
      <c r="M2233">
        <v>0.7</v>
      </c>
      <c r="N2233" s="278" t="s">
        <v>447</v>
      </c>
      <c r="O2233">
        <v>0.78</v>
      </c>
      <c r="P2233" s="278" t="s">
        <v>447</v>
      </c>
      <c r="Q2233">
        <v>0.83</v>
      </c>
      <c r="R2233" s="278" t="s">
        <v>447</v>
      </c>
      <c r="S2233">
        <v>0.89</v>
      </c>
    </row>
    <row r="2234" spans="1:19">
      <c r="A2234" s="329">
        <v>43047</v>
      </c>
      <c r="B2234" s="278" t="s">
        <v>447</v>
      </c>
      <c r="C2234">
        <v>0.49</v>
      </c>
      <c r="D2234" s="278" t="s">
        <v>447</v>
      </c>
      <c r="E2234">
        <v>0.53</v>
      </c>
      <c r="F2234" s="278" t="s">
        <v>447</v>
      </c>
      <c r="G2234">
        <v>0.56000000000000005</v>
      </c>
      <c r="H2234" s="278" t="s">
        <v>447</v>
      </c>
      <c r="I2234">
        <v>0.61</v>
      </c>
      <c r="J2234" s="278" t="s">
        <v>447</v>
      </c>
      <c r="K2234">
        <v>0.66</v>
      </c>
      <c r="L2234" s="278" t="s">
        <v>447</v>
      </c>
      <c r="M2234">
        <v>0.71</v>
      </c>
      <c r="N2234" s="278" t="s">
        <v>447</v>
      </c>
      <c r="O2234">
        <v>0.78</v>
      </c>
      <c r="P2234" s="278" t="s">
        <v>447</v>
      </c>
      <c r="Q2234">
        <v>0.84</v>
      </c>
      <c r="R2234" s="278" t="s">
        <v>447</v>
      </c>
      <c r="S2234">
        <v>0.89</v>
      </c>
    </row>
    <row r="2235" spans="1:19">
      <c r="A2235" s="329">
        <v>43048</v>
      </c>
      <c r="B2235" s="278" t="s">
        <v>447</v>
      </c>
      <c r="C2235">
        <v>0.5</v>
      </c>
      <c r="D2235" s="278" t="s">
        <v>447</v>
      </c>
      <c r="E2235">
        <v>0.53</v>
      </c>
      <c r="F2235" s="278" t="s">
        <v>447</v>
      </c>
      <c r="G2235">
        <v>0.56999999999999995</v>
      </c>
      <c r="H2235" s="278" t="s">
        <v>447</v>
      </c>
      <c r="I2235">
        <v>0.61</v>
      </c>
      <c r="J2235" s="278" t="s">
        <v>447</v>
      </c>
      <c r="K2235">
        <v>0.66</v>
      </c>
      <c r="L2235" s="278" t="s">
        <v>447</v>
      </c>
      <c r="M2235">
        <v>0.72</v>
      </c>
      <c r="N2235" s="278" t="s">
        <v>447</v>
      </c>
      <c r="O2235">
        <v>0.79</v>
      </c>
      <c r="P2235" s="278" t="s">
        <v>447</v>
      </c>
      <c r="Q2235">
        <v>0.85</v>
      </c>
      <c r="R2235" s="278" t="s">
        <v>447</v>
      </c>
      <c r="S2235">
        <v>0.9</v>
      </c>
    </row>
    <row r="2236" spans="1:19">
      <c r="A2236" s="329">
        <v>43049</v>
      </c>
      <c r="B2236" s="278" t="s">
        <v>447</v>
      </c>
      <c r="C2236">
        <v>0.5</v>
      </c>
      <c r="D2236" s="278" t="s">
        <v>447</v>
      </c>
      <c r="E2236">
        <v>0.53</v>
      </c>
      <c r="F2236" s="278" t="s">
        <v>447</v>
      </c>
      <c r="G2236">
        <v>0.56999999999999995</v>
      </c>
      <c r="H2236" s="278" t="s">
        <v>447</v>
      </c>
      <c r="I2236">
        <v>0.61</v>
      </c>
      <c r="J2236" s="278" t="s">
        <v>447</v>
      </c>
      <c r="K2236">
        <v>0.67</v>
      </c>
      <c r="L2236" s="278" t="s">
        <v>447</v>
      </c>
      <c r="M2236">
        <v>0.72</v>
      </c>
      <c r="N2236" s="278" t="s">
        <v>447</v>
      </c>
      <c r="O2236">
        <v>0.8</v>
      </c>
      <c r="P2236" s="278" t="s">
        <v>447</v>
      </c>
      <c r="Q2236">
        <v>0.85</v>
      </c>
      <c r="R2236" s="278" t="s">
        <v>447</v>
      </c>
      <c r="S2236">
        <v>0.91</v>
      </c>
    </row>
    <row r="2237" spans="1:19">
      <c r="A2237" s="329">
        <v>43052</v>
      </c>
      <c r="B2237" s="278" t="s">
        <v>447</v>
      </c>
      <c r="C2237">
        <v>0.5</v>
      </c>
      <c r="D2237" s="278" t="s">
        <v>447</v>
      </c>
      <c r="E2237">
        <v>0.53</v>
      </c>
      <c r="F2237" s="278" t="s">
        <v>447</v>
      </c>
      <c r="G2237">
        <v>0.56999999999999995</v>
      </c>
      <c r="H2237" s="278" t="s">
        <v>447</v>
      </c>
      <c r="I2237">
        <v>0.61</v>
      </c>
      <c r="J2237" s="278" t="s">
        <v>447</v>
      </c>
      <c r="K2237">
        <v>0.67</v>
      </c>
      <c r="L2237" s="278" t="s">
        <v>447</v>
      </c>
      <c r="M2237">
        <v>0.72</v>
      </c>
      <c r="N2237" s="278" t="s">
        <v>447</v>
      </c>
      <c r="O2237">
        <v>0.8</v>
      </c>
      <c r="P2237" s="278" t="s">
        <v>447</v>
      </c>
      <c r="Q2237">
        <v>0.85</v>
      </c>
      <c r="R2237" s="278" t="s">
        <v>447</v>
      </c>
      <c r="S2237">
        <v>0.91</v>
      </c>
    </row>
    <row r="2238" spans="1:19">
      <c r="A2238" s="329">
        <v>43053</v>
      </c>
      <c r="B2238" s="278" t="s">
        <v>447</v>
      </c>
      <c r="C2238">
        <v>0.5</v>
      </c>
      <c r="D2238" s="278" t="s">
        <v>447</v>
      </c>
      <c r="E2238">
        <v>0.54</v>
      </c>
      <c r="F2238" s="278" t="s">
        <v>447</v>
      </c>
      <c r="G2238">
        <v>0.56999999999999995</v>
      </c>
      <c r="H2238" s="278" t="s">
        <v>447</v>
      </c>
      <c r="I2238">
        <v>0.62</v>
      </c>
      <c r="J2238" s="278" t="s">
        <v>447</v>
      </c>
      <c r="K2238">
        <v>0.67</v>
      </c>
      <c r="L2238" s="278" t="s">
        <v>447</v>
      </c>
      <c r="M2238">
        <v>0.72</v>
      </c>
      <c r="N2238" s="278" t="s">
        <v>447</v>
      </c>
      <c r="O2238">
        <v>0.8</v>
      </c>
      <c r="P2238" s="278" t="s">
        <v>447</v>
      </c>
      <c r="Q2238">
        <v>0.85</v>
      </c>
      <c r="R2238" s="278" t="s">
        <v>447</v>
      </c>
      <c r="S2238">
        <v>0.92</v>
      </c>
    </row>
    <row r="2239" spans="1:19">
      <c r="A2239" s="329">
        <v>43054</v>
      </c>
      <c r="B2239" s="278" t="s">
        <v>447</v>
      </c>
      <c r="C2239">
        <v>0.5</v>
      </c>
      <c r="D2239" s="278" t="s">
        <v>447</v>
      </c>
      <c r="E2239">
        <v>0.54</v>
      </c>
      <c r="F2239" s="278" t="s">
        <v>447</v>
      </c>
      <c r="G2239">
        <v>0.56999999999999995</v>
      </c>
      <c r="H2239" s="278" t="s">
        <v>447</v>
      </c>
      <c r="I2239">
        <v>0.62</v>
      </c>
      <c r="J2239" s="278" t="s">
        <v>447</v>
      </c>
      <c r="K2239">
        <v>0.67</v>
      </c>
      <c r="L2239" s="278" t="s">
        <v>447</v>
      </c>
      <c r="M2239">
        <v>0.72</v>
      </c>
      <c r="N2239" s="278" t="s">
        <v>447</v>
      </c>
      <c r="O2239">
        <v>0.81</v>
      </c>
      <c r="P2239" s="278" t="s">
        <v>447</v>
      </c>
      <c r="Q2239">
        <v>0.86</v>
      </c>
      <c r="R2239" s="278" t="s">
        <v>447</v>
      </c>
      <c r="S2239">
        <v>0.92</v>
      </c>
    </row>
    <row r="2240" spans="1:19">
      <c r="A2240" s="329">
        <v>43055</v>
      </c>
      <c r="B2240" s="278" t="s">
        <v>447</v>
      </c>
      <c r="C2240">
        <v>0.5</v>
      </c>
      <c r="D2240" s="278" t="s">
        <v>447</v>
      </c>
      <c r="E2240">
        <v>0.54</v>
      </c>
      <c r="F2240" s="278" t="s">
        <v>447</v>
      </c>
      <c r="G2240">
        <v>0.56999999999999995</v>
      </c>
      <c r="H2240" s="278" t="s">
        <v>447</v>
      </c>
      <c r="I2240">
        <v>0.62</v>
      </c>
      <c r="J2240" s="278" t="s">
        <v>447</v>
      </c>
      <c r="K2240">
        <v>0.67</v>
      </c>
      <c r="L2240" s="278" t="s">
        <v>447</v>
      </c>
      <c r="M2240">
        <v>0.72</v>
      </c>
      <c r="N2240" s="278" t="s">
        <v>447</v>
      </c>
      <c r="O2240">
        <v>0.81</v>
      </c>
      <c r="P2240" s="278" t="s">
        <v>447</v>
      </c>
      <c r="Q2240">
        <v>0.87</v>
      </c>
      <c r="R2240" s="278" t="s">
        <v>447</v>
      </c>
      <c r="S2240">
        <v>0.93</v>
      </c>
    </row>
    <row r="2241" spans="1:19">
      <c r="A2241" s="329">
        <v>43059</v>
      </c>
      <c r="B2241" s="278" t="s">
        <v>447</v>
      </c>
      <c r="C2241">
        <v>0.5</v>
      </c>
      <c r="D2241" s="278" t="s">
        <v>447</v>
      </c>
      <c r="E2241">
        <v>0.54</v>
      </c>
      <c r="F2241" s="278" t="s">
        <v>447</v>
      </c>
      <c r="G2241">
        <v>0.56999999999999995</v>
      </c>
      <c r="H2241" s="278" t="s">
        <v>447</v>
      </c>
      <c r="I2241">
        <v>0.62</v>
      </c>
      <c r="J2241" s="278" t="s">
        <v>447</v>
      </c>
      <c r="K2241">
        <v>0.67</v>
      </c>
      <c r="L2241" s="278" t="s">
        <v>447</v>
      </c>
      <c r="M2241">
        <v>0.73</v>
      </c>
      <c r="N2241" s="278" t="s">
        <v>447</v>
      </c>
      <c r="O2241">
        <v>0.82</v>
      </c>
      <c r="P2241" s="278" t="s">
        <v>447</v>
      </c>
      <c r="Q2241">
        <v>0.87</v>
      </c>
      <c r="R2241" s="278" t="s">
        <v>447</v>
      </c>
      <c r="S2241">
        <v>0.93</v>
      </c>
    </row>
    <row r="2242" spans="1:19">
      <c r="A2242" s="329">
        <v>43060</v>
      </c>
      <c r="B2242" s="278" t="s">
        <v>447</v>
      </c>
      <c r="C2242">
        <v>0.5</v>
      </c>
      <c r="D2242" s="278" t="s">
        <v>447</v>
      </c>
      <c r="E2242">
        <v>0.54</v>
      </c>
      <c r="F2242" s="278" t="s">
        <v>447</v>
      </c>
      <c r="G2242">
        <v>0.56999999999999995</v>
      </c>
      <c r="H2242" s="278" t="s">
        <v>447</v>
      </c>
      <c r="I2242">
        <v>0.62</v>
      </c>
      <c r="J2242" s="278" t="s">
        <v>447</v>
      </c>
      <c r="K2242">
        <v>0.67</v>
      </c>
      <c r="L2242" s="278" t="s">
        <v>447</v>
      </c>
      <c r="M2242">
        <v>0.73</v>
      </c>
      <c r="N2242" s="278" t="s">
        <v>447</v>
      </c>
      <c r="O2242">
        <v>0.82</v>
      </c>
      <c r="P2242" s="278" t="s">
        <v>447</v>
      </c>
      <c r="Q2242">
        <v>0.88</v>
      </c>
      <c r="R2242" s="278" t="s">
        <v>447</v>
      </c>
      <c r="S2242">
        <v>0.94</v>
      </c>
    </row>
    <row r="2243" spans="1:19">
      <c r="A2243" s="329">
        <v>43061</v>
      </c>
      <c r="B2243" s="278" t="s">
        <v>447</v>
      </c>
      <c r="C2243">
        <v>0.5</v>
      </c>
      <c r="D2243" s="278" t="s">
        <v>447</v>
      </c>
      <c r="E2243">
        <v>0.54</v>
      </c>
      <c r="F2243" s="278" t="s">
        <v>447</v>
      </c>
      <c r="G2243">
        <v>0.56999999999999995</v>
      </c>
      <c r="H2243" s="278" t="s">
        <v>447</v>
      </c>
      <c r="I2243">
        <v>0.62</v>
      </c>
      <c r="J2243" s="278" t="s">
        <v>447</v>
      </c>
      <c r="K2243">
        <v>0.67</v>
      </c>
      <c r="L2243" s="278" t="s">
        <v>447</v>
      </c>
      <c r="M2243">
        <v>0.73</v>
      </c>
      <c r="N2243" s="278" t="s">
        <v>447</v>
      </c>
      <c r="O2243">
        <v>0.82</v>
      </c>
      <c r="P2243" s="278" t="s">
        <v>447</v>
      </c>
      <c r="Q2243">
        <v>0.88</v>
      </c>
      <c r="R2243" s="278" t="s">
        <v>447</v>
      </c>
      <c r="S2243">
        <v>0.94</v>
      </c>
    </row>
    <row r="2244" spans="1:19">
      <c r="A2244" s="329">
        <v>43062</v>
      </c>
      <c r="B2244" s="278" t="s">
        <v>447</v>
      </c>
      <c r="C2244">
        <v>0.5</v>
      </c>
      <c r="D2244" s="278" t="s">
        <v>447</v>
      </c>
      <c r="E2244">
        <v>0.54</v>
      </c>
      <c r="F2244" s="278" t="s">
        <v>447</v>
      </c>
      <c r="G2244">
        <v>0.56999999999999995</v>
      </c>
      <c r="H2244" s="278" t="s">
        <v>447</v>
      </c>
      <c r="I2244">
        <v>0.62</v>
      </c>
      <c r="J2244" s="278" t="s">
        <v>447</v>
      </c>
      <c r="K2244">
        <v>0.67</v>
      </c>
      <c r="L2244" s="278" t="s">
        <v>447</v>
      </c>
      <c r="M2244">
        <v>0.73</v>
      </c>
      <c r="N2244" s="278" t="s">
        <v>447</v>
      </c>
      <c r="O2244">
        <v>0.82</v>
      </c>
      <c r="P2244" s="278" t="s">
        <v>447</v>
      </c>
      <c r="Q2244">
        <v>0.88</v>
      </c>
      <c r="R2244" s="278" t="s">
        <v>447</v>
      </c>
      <c r="S2244">
        <v>0.94</v>
      </c>
    </row>
    <row r="2245" spans="1:19">
      <c r="A2245" s="329">
        <v>43063</v>
      </c>
      <c r="B2245" s="278" t="s">
        <v>447</v>
      </c>
      <c r="C2245">
        <v>0.5</v>
      </c>
      <c r="D2245" s="278" t="s">
        <v>447</v>
      </c>
      <c r="E2245">
        <v>0.54</v>
      </c>
      <c r="F2245" s="278" t="s">
        <v>447</v>
      </c>
      <c r="G2245">
        <v>0.56999999999999995</v>
      </c>
      <c r="H2245" s="278" t="s">
        <v>447</v>
      </c>
      <c r="I2245">
        <v>0.62</v>
      </c>
      <c r="J2245" s="278" t="s">
        <v>447</v>
      </c>
      <c r="K2245">
        <v>0.67</v>
      </c>
      <c r="L2245" s="278" t="s">
        <v>447</v>
      </c>
      <c r="M2245">
        <v>0.74</v>
      </c>
      <c r="N2245" s="278" t="s">
        <v>447</v>
      </c>
      <c r="O2245">
        <v>0.82</v>
      </c>
      <c r="P2245" s="278" t="s">
        <v>447</v>
      </c>
      <c r="Q2245">
        <v>0.88</v>
      </c>
      <c r="R2245" s="278" t="s">
        <v>447</v>
      </c>
      <c r="S2245">
        <v>0.94</v>
      </c>
    </row>
    <row r="2246" spans="1:19">
      <c r="A2246" s="329">
        <v>43066</v>
      </c>
      <c r="B2246" s="278" t="s">
        <v>447</v>
      </c>
      <c r="C2246">
        <v>0.5</v>
      </c>
      <c r="D2246" s="278" t="s">
        <v>447</v>
      </c>
      <c r="E2246">
        <v>0.54</v>
      </c>
      <c r="F2246" s="278" t="s">
        <v>447</v>
      </c>
      <c r="G2246">
        <v>0.56999999999999995</v>
      </c>
      <c r="H2246" s="278" t="s">
        <v>447</v>
      </c>
      <c r="I2246">
        <v>0.62</v>
      </c>
      <c r="J2246" s="278" t="s">
        <v>447</v>
      </c>
      <c r="K2246">
        <v>0.67</v>
      </c>
      <c r="L2246" s="278" t="s">
        <v>447</v>
      </c>
      <c r="M2246">
        <v>0.74</v>
      </c>
      <c r="N2246" s="278" t="s">
        <v>447</v>
      </c>
      <c r="O2246">
        <v>0.82</v>
      </c>
      <c r="P2246" s="278" t="s">
        <v>447</v>
      </c>
      <c r="Q2246">
        <v>0.88</v>
      </c>
      <c r="R2246" s="278" t="s">
        <v>447</v>
      </c>
      <c r="S2246">
        <v>0.94</v>
      </c>
    </row>
    <row r="2247" spans="1:19">
      <c r="A2247" s="329">
        <v>43067</v>
      </c>
      <c r="B2247" s="278" t="s">
        <v>447</v>
      </c>
      <c r="C2247">
        <v>0.5</v>
      </c>
      <c r="D2247" s="278" t="s">
        <v>447</v>
      </c>
      <c r="E2247">
        <v>0.54</v>
      </c>
      <c r="F2247" s="278" t="s">
        <v>447</v>
      </c>
      <c r="G2247">
        <v>0.56999999999999995</v>
      </c>
      <c r="H2247" s="278" t="s">
        <v>447</v>
      </c>
      <c r="I2247">
        <v>0.62</v>
      </c>
      <c r="J2247" s="278" t="s">
        <v>447</v>
      </c>
      <c r="K2247">
        <v>0.67</v>
      </c>
      <c r="L2247" s="278" t="s">
        <v>447</v>
      </c>
      <c r="M2247">
        <v>0.74</v>
      </c>
      <c r="N2247" s="278" t="s">
        <v>447</v>
      </c>
      <c r="O2247">
        <v>0.83</v>
      </c>
      <c r="P2247" s="278" t="s">
        <v>447</v>
      </c>
      <c r="Q2247">
        <v>0.88</v>
      </c>
      <c r="R2247" s="278" t="s">
        <v>447</v>
      </c>
      <c r="S2247">
        <v>0.94</v>
      </c>
    </row>
    <row r="2248" spans="1:19">
      <c r="A2248" s="329">
        <v>43068</v>
      </c>
      <c r="B2248" s="278" t="s">
        <v>447</v>
      </c>
      <c r="C2248">
        <v>0.5</v>
      </c>
      <c r="D2248" s="278" t="s">
        <v>447</v>
      </c>
      <c r="E2248">
        <v>0.54</v>
      </c>
      <c r="F2248" s="278" t="s">
        <v>447</v>
      </c>
      <c r="G2248">
        <v>0.56999999999999995</v>
      </c>
      <c r="H2248" s="278" t="s">
        <v>447</v>
      </c>
      <c r="I2248">
        <v>0.62</v>
      </c>
      <c r="J2248" s="278" t="s">
        <v>447</v>
      </c>
      <c r="K2248">
        <v>0.67</v>
      </c>
      <c r="L2248" s="278" t="s">
        <v>447</v>
      </c>
      <c r="M2248">
        <v>0.74</v>
      </c>
      <c r="N2248" s="278" t="s">
        <v>447</v>
      </c>
      <c r="O2248">
        <v>0.83</v>
      </c>
      <c r="P2248" s="278" t="s">
        <v>447</v>
      </c>
      <c r="Q2248">
        <v>0.89</v>
      </c>
      <c r="R2248" s="278" t="s">
        <v>447</v>
      </c>
      <c r="S2248">
        <v>0.95</v>
      </c>
    </row>
    <row r="2249" spans="1:19">
      <c r="A2249" s="329">
        <v>43069</v>
      </c>
      <c r="B2249" s="278" t="s">
        <v>447</v>
      </c>
      <c r="C2249">
        <v>0.5</v>
      </c>
      <c r="D2249" s="278" t="s">
        <v>447</v>
      </c>
      <c r="E2249">
        <v>0.54</v>
      </c>
      <c r="F2249" s="278" t="s">
        <v>447</v>
      </c>
      <c r="G2249">
        <v>0.57999999999999996</v>
      </c>
      <c r="H2249" s="278" t="s">
        <v>447</v>
      </c>
      <c r="I2249">
        <v>0.63</v>
      </c>
      <c r="J2249" s="278" t="s">
        <v>447</v>
      </c>
      <c r="K2249">
        <v>0.68</v>
      </c>
      <c r="L2249" s="278" t="s">
        <v>447</v>
      </c>
      <c r="M2249">
        <v>0.74</v>
      </c>
      <c r="N2249" s="278" t="s">
        <v>447</v>
      </c>
      <c r="O2249">
        <v>0.83</v>
      </c>
      <c r="P2249" s="278" t="s">
        <v>447</v>
      </c>
      <c r="Q2249">
        <v>0.89</v>
      </c>
      <c r="R2249" s="278" t="s">
        <v>447</v>
      </c>
      <c r="S2249">
        <v>0.95</v>
      </c>
    </row>
    <row r="2250" spans="1:19">
      <c r="A2250" s="329">
        <v>43070</v>
      </c>
      <c r="B2250" s="278" t="s">
        <v>447</v>
      </c>
      <c r="C2250">
        <v>0.5</v>
      </c>
      <c r="D2250" s="278" t="s">
        <v>447</v>
      </c>
      <c r="E2250">
        <v>0.54</v>
      </c>
      <c r="F2250" s="278" t="s">
        <v>447</v>
      </c>
      <c r="G2250">
        <v>0.57999999999999996</v>
      </c>
      <c r="H2250" s="278" t="s">
        <v>447</v>
      </c>
      <c r="I2250">
        <v>0.63</v>
      </c>
      <c r="J2250" s="278" t="s">
        <v>447</v>
      </c>
      <c r="K2250">
        <v>0.68</v>
      </c>
      <c r="L2250" s="278" t="s">
        <v>447</v>
      </c>
      <c r="M2250">
        <v>0.74</v>
      </c>
      <c r="N2250" s="278" t="s">
        <v>447</v>
      </c>
      <c r="O2250">
        <v>0.83</v>
      </c>
      <c r="P2250" s="278" t="s">
        <v>447</v>
      </c>
      <c r="Q2250">
        <v>0.89</v>
      </c>
      <c r="R2250" s="278" t="s">
        <v>447</v>
      </c>
      <c r="S2250">
        <v>0.94</v>
      </c>
    </row>
    <row r="2251" spans="1:19">
      <c r="A2251" s="329">
        <v>43073</v>
      </c>
      <c r="B2251" s="278" t="s">
        <v>447</v>
      </c>
      <c r="C2251">
        <v>0.5</v>
      </c>
      <c r="D2251" s="278" t="s">
        <v>447</v>
      </c>
      <c r="E2251">
        <v>0.54</v>
      </c>
      <c r="F2251" s="278" t="s">
        <v>447</v>
      </c>
      <c r="G2251">
        <v>0.57999999999999996</v>
      </c>
      <c r="H2251" s="278" t="s">
        <v>447</v>
      </c>
      <c r="I2251">
        <v>0.63</v>
      </c>
      <c r="J2251" s="278" t="s">
        <v>447</v>
      </c>
      <c r="K2251">
        <v>0.68</v>
      </c>
      <c r="L2251" s="278" t="s">
        <v>447</v>
      </c>
      <c r="M2251">
        <v>0.74</v>
      </c>
      <c r="N2251" s="278" t="s">
        <v>447</v>
      </c>
      <c r="O2251">
        <v>0.83</v>
      </c>
      <c r="P2251" s="278" t="s">
        <v>447</v>
      </c>
      <c r="Q2251">
        <v>0.89</v>
      </c>
      <c r="R2251" s="278" t="s">
        <v>447</v>
      </c>
      <c r="S2251">
        <v>0.95</v>
      </c>
    </row>
    <row r="2252" spans="1:19">
      <c r="A2252" s="329">
        <v>43074</v>
      </c>
      <c r="B2252" s="278" t="s">
        <v>447</v>
      </c>
      <c r="C2252">
        <v>0.5</v>
      </c>
      <c r="D2252" s="278" t="s">
        <v>447</v>
      </c>
      <c r="E2252">
        <v>0.54</v>
      </c>
      <c r="F2252" s="278" t="s">
        <v>447</v>
      </c>
      <c r="G2252">
        <v>0.57999999999999996</v>
      </c>
      <c r="H2252" s="278" t="s">
        <v>447</v>
      </c>
      <c r="I2252">
        <v>0.63</v>
      </c>
      <c r="J2252" s="278" t="s">
        <v>447</v>
      </c>
      <c r="K2252">
        <v>0.68</v>
      </c>
      <c r="L2252" s="278" t="s">
        <v>447</v>
      </c>
      <c r="M2252">
        <v>0.74</v>
      </c>
      <c r="N2252" s="278" t="s">
        <v>447</v>
      </c>
      <c r="O2252">
        <v>0.83</v>
      </c>
      <c r="P2252" s="278" t="s">
        <v>447</v>
      </c>
      <c r="Q2252">
        <v>0.89</v>
      </c>
      <c r="R2252" s="278" t="s">
        <v>447</v>
      </c>
      <c r="S2252">
        <v>0.95</v>
      </c>
    </row>
    <row r="2253" spans="1:19">
      <c r="A2253" s="329">
        <v>43075</v>
      </c>
      <c r="B2253" s="278" t="s">
        <v>447</v>
      </c>
      <c r="C2253">
        <v>0.5</v>
      </c>
      <c r="D2253" s="278" t="s">
        <v>447</v>
      </c>
      <c r="E2253">
        <v>0.54</v>
      </c>
      <c r="F2253" s="278" t="s">
        <v>447</v>
      </c>
      <c r="G2253">
        <v>0.57999999999999996</v>
      </c>
      <c r="H2253" s="278" t="s">
        <v>447</v>
      </c>
      <c r="I2253">
        <v>0.63</v>
      </c>
      <c r="J2253" s="278" t="s">
        <v>447</v>
      </c>
      <c r="K2253">
        <v>0.68</v>
      </c>
      <c r="L2253" s="278" t="s">
        <v>447</v>
      </c>
      <c r="M2253">
        <v>0.74</v>
      </c>
      <c r="N2253" s="278" t="s">
        <v>447</v>
      </c>
      <c r="O2253">
        <v>0.83</v>
      </c>
      <c r="P2253" s="278" t="s">
        <v>447</v>
      </c>
      <c r="Q2253">
        <v>0.89</v>
      </c>
      <c r="R2253" s="278" t="s">
        <v>447</v>
      </c>
      <c r="S2253">
        <v>0.95</v>
      </c>
    </row>
    <row r="2254" spans="1:19">
      <c r="A2254" s="329">
        <v>43076</v>
      </c>
      <c r="C2254">
        <v>0.5</v>
      </c>
      <c r="E2254">
        <v>0.54</v>
      </c>
      <c r="G2254">
        <v>0.57999999999999996</v>
      </c>
      <c r="I2254">
        <v>0.63</v>
      </c>
      <c r="K2254">
        <v>0.68</v>
      </c>
      <c r="M2254">
        <v>0.74</v>
      </c>
      <c r="O2254">
        <v>0.83</v>
      </c>
      <c r="Q2254">
        <v>0.89</v>
      </c>
      <c r="S2254">
        <v>0.95</v>
      </c>
    </row>
    <row r="2255" spans="1:19">
      <c r="A2255" s="329">
        <v>43077</v>
      </c>
      <c r="C2255">
        <v>0.5</v>
      </c>
      <c r="E2255">
        <v>0.54</v>
      </c>
      <c r="G2255">
        <v>0.57999999999999996</v>
      </c>
      <c r="I2255">
        <v>0.63</v>
      </c>
      <c r="K2255">
        <v>0.68</v>
      </c>
      <c r="M2255">
        <v>0.75</v>
      </c>
      <c r="O2255">
        <v>0.83</v>
      </c>
      <c r="Q2255">
        <v>0.9</v>
      </c>
      <c r="S2255">
        <v>0.95</v>
      </c>
    </row>
    <row r="2256" spans="1:19">
      <c r="A2256" s="329">
        <v>43080</v>
      </c>
      <c r="C2256">
        <v>0.5</v>
      </c>
      <c r="E2256">
        <v>0.55000000000000004</v>
      </c>
      <c r="G2256">
        <v>0.57999999999999996</v>
      </c>
      <c r="I2256">
        <v>0.63</v>
      </c>
      <c r="K2256">
        <v>0.68</v>
      </c>
      <c r="M2256">
        <v>0.75</v>
      </c>
      <c r="O2256">
        <v>0.84</v>
      </c>
      <c r="Q2256">
        <v>0.9</v>
      </c>
      <c r="S2256">
        <v>0.95</v>
      </c>
    </row>
    <row r="2257" spans="1:19">
      <c r="A2257" s="329">
        <v>43081</v>
      </c>
      <c r="C2257">
        <v>0.5</v>
      </c>
      <c r="E2257">
        <v>0.55000000000000004</v>
      </c>
      <c r="G2257">
        <v>0.57999999999999996</v>
      </c>
      <c r="I2257">
        <v>0.63</v>
      </c>
      <c r="K2257">
        <v>0.68</v>
      </c>
      <c r="M2257">
        <v>0.75</v>
      </c>
      <c r="O2257">
        <v>0.84</v>
      </c>
      <c r="Q2257">
        <v>0.9</v>
      </c>
      <c r="S2257">
        <v>0.95</v>
      </c>
    </row>
    <row r="2258" spans="1:19">
      <c r="A2258" s="329">
        <v>43082</v>
      </c>
      <c r="C2258">
        <v>0.5</v>
      </c>
      <c r="E2258">
        <v>0.55000000000000004</v>
      </c>
      <c r="G2258">
        <v>0.57999999999999996</v>
      </c>
      <c r="I2258">
        <v>0.63</v>
      </c>
      <c r="K2258">
        <v>0.68</v>
      </c>
      <c r="M2258">
        <v>0.75</v>
      </c>
      <c r="O2258">
        <v>0.84</v>
      </c>
      <c r="Q2258">
        <v>0.9</v>
      </c>
      <c r="S2258">
        <v>0.96</v>
      </c>
    </row>
    <row r="2259" spans="1:19">
      <c r="A2259" s="329">
        <v>43083</v>
      </c>
      <c r="C2259">
        <v>0.5</v>
      </c>
      <c r="E2259">
        <v>0.55000000000000004</v>
      </c>
      <c r="G2259">
        <v>0.57999999999999996</v>
      </c>
      <c r="I2259">
        <v>0.64</v>
      </c>
      <c r="K2259">
        <v>0.69</v>
      </c>
      <c r="M2259">
        <v>0.76</v>
      </c>
      <c r="O2259">
        <v>0.85</v>
      </c>
      <c r="Q2259">
        <v>0.91</v>
      </c>
      <c r="S2259">
        <v>0.97</v>
      </c>
    </row>
    <row r="2260" spans="1:19">
      <c r="A2260" s="329">
        <v>43084</v>
      </c>
      <c r="C2260">
        <v>0.5</v>
      </c>
      <c r="E2260">
        <v>0.55000000000000004</v>
      </c>
      <c r="G2260">
        <v>0.57999999999999996</v>
      </c>
      <c r="I2260">
        <v>0.64</v>
      </c>
      <c r="K2260">
        <v>0.69</v>
      </c>
      <c r="M2260">
        <v>0.76</v>
      </c>
      <c r="O2260">
        <v>0.85</v>
      </c>
      <c r="Q2260">
        <v>0.91</v>
      </c>
      <c r="S2260">
        <v>0.97</v>
      </c>
    </row>
    <row r="2261" spans="1:19">
      <c r="A2261" s="329">
        <v>43087</v>
      </c>
      <c r="C2261">
        <v>0.5</v>
      </c>
      <c r="E2261">
        <v>0.55000000000000004</v>
      </c>
      <c r="G2261">
        <v>0.57999999999999996</v>
      </c>
      <c r="I2261">
        <v>0.64</v>
      </c>
      <c r="K2261">
        <v>0.69</v>
      </c>
      <c r="M2261">
        <v>0.76</v>
      </c>
      <c r="O2261">
        <v>0.85</v>
      </c>
      <c r="Q2261">
        <v>0.91</v>
      </c>
      <c r="S2261">
        <v>0.97</v>
      </c>
    </row>
    <row r="2262" spans="1:19">
      <c r="A2262" s="329">
        <v>43088</v>
      </c>
      <c r="C2262">
        <v>0.5</v>
      </c>
      <c r="E2262">
        <v>0.55000000000000004</v>
      </c>
      <c r="G2262">
        <v>0.57999999999999996</v>
      </c>
      <c r="I2262">
        <v>0.64</v>
      </c>
      <c r="K2262">
        <v>0.69</v>
      </c>
      <c r="M2262">
        <v>0.76</v>
      </c>
      <c r="O2262">
        <v>0.85</v>
      </c>
      <c r="Q2262">
        <v>0.91</v>
      </c>
      <c r="S2262">
        <v>0.97</v>
      </c>
    </row>
    <row r="2263" spans="1:19">
      <c r="A2263" s="329">
        <v>43089</v>
      </c>
      <c r="C2263">
        <v>0.5</v>
      </c>
      <c r="E2263">
        <v>0.55000000000000004</v>
      </c>
      <c r="G2263">
        <v>0.57999999999999996</v>
      </c>
      <c r="I2263">
        <v>0.64</v>
      </c>
      <c r="K2263">
        <v>0.69</v>
      </c>
      <c r="M2263">
        <v>0.76</v>
      </c>
      <c r="O2263">
        <v>0.85</v>
      </c>
      <c r="Q2263">
        <v>0.91</v>
      </c>
      <c r="S2263">
        <v>0.97</v>
      </c>
    </row>
    <row r="2264" spans="1:19">
      <c r="A2264" s="329">
        <v>43090</v>
      </c>
      <c r="C2264">
        <v>0.5</v>
      </c>
      <c r="E2264">
        <v>0.55000000000000004</v>
      </c>
      <c r="G2264">
        <v>0.57999999999999996</v>
      </c>
      <c r="I2264">
        <v>0.64</v>
      </c>
      <c r="K2264">
        <v>0.69</v>
      </c>
      <c r="M2264">
        <v>0.76</v>
      </c>
      <c r="O2264">
        <v>0.85</v>
      </c>
      <c r="Q2264">
        <v>0.91</v>
      </c>
      <c r="S2264">
        <v>0.97</v>
      </c>
    </row>
    <row r="2265" spans="1:19">
      <c r="A2265" s="329">
        <v>43091</v>
      </c>
      <c r="C2265">
        <v>0.5</v>
      </c>
      <c r="E2265">
        <v>0.55000000000000004</v>
      </c>
      <c r="G2265">
        <v>0.57999999999999996</v>
      </c>
      <c r="I2265">
        <v>0.64</v>
      </c>
      <c r="K2265">
        <v>0.69</v>
      </c>
      <c r="M2265">
        <v>0.76</v>
      </c>
      <c r="O2265">
        <v>0.85</v>
      </c>
      <c r="Q2265">
        <v>0.91</v>
      </c>
      <c r="S2265">
        <v>0.97</v>
      </c>
    </row>
    <row r="2266" spans="1:19">
      <c r="A2266" s="329">
        <v>43096</v>
      </c>
      <c r="C2266">
        <v>0.5</v>
      </c>
      <c r="E2266">
        <v>0.55000000000000004</v>
      </c>
      <c r="G2266">
        <v>0.57999999999999996</v>
      </c>
      <c r="I2266">
        <v>0.64</v>
      </c>
      <c r="K2266">
        <v>0.69</v>
      </c>
      <c r="M2266">
        <v>0.76</v>
      </c>
      <c r="O2266">
        <v>0.85</v>
      </c>
      <c r="Q2266">
        <v>0.91</v>
      </c>
      <c r="S2266">
        <v>0.97</v>
      </c>
    </row>
    <row r="2267" spans="1:19">
      <c r="A2267" s="329">
        <v>43097</v>
      </c>
      <c r="C2267">
        <v>0.5</v>
      </c>
      <c r="E2267">
        <v>0.55000000000000004</v>
      </c>
      <c r="G2267">
        <v>0.57999999999999996</v>
      </c>
      <c r="I2267">
        <v>0.64</v>
      </c>
      <c r="K2267">
        <v>0.69</v>
      </c>
      <c r="M2267">
        <v>0.76</v>
      </c>
      <c r="O2267">
        <v>0.85</v>
      </c>
      <c r="Q2267">
        <v>0.91</v>
      </c>
      <c r="S2267">
        <v>0.97</v>
      </c>
    </row>
    <row r="2268" spans="1:19">
      <c r="A2268" s="329">
        <v>43098</v>
      </c>
      <c r="C2268">
        <v>0.5</v>
      </c>
      <c r="E2268">
        <v>0.55000000000000004</v>
      </c>
      <c r="G2268">
        <v>0.57999999999999996</v>
      </c>
      <c r="I2268">
        <v>0.64</v>
      </c>
      <c r="K2268">
        <v>0.69</v>
      </c>
      <c r="M2268">
        <v>0.76</v>
      </c>
      <c r="O2268">
        <v>0.85</v>
      </c>
      <c r="Q2268">
        <v>0.91</v>
      </c>
      <c r="S2268">
        <v>0.97</v>
      </c>
    </row>
    <row r="2269" spans="1:19">
      <c r="A2269" s="329">
        <v>43102</v>
      </c>
      <c r="C2269">
        <v>0.5</v>
      </c>
      <c r="E2269">
        <v>0.55000000000000004</v>
      </c>
      <c r="G2269">
        <v>0.57999999999999996</v>
      </c>
      <c r="I2269">
        <v>0.64</v>
      </c>
      <c r="K2269">
        <v>0.69</v>
      </c>
      <c r="M2269">
        <v>0.76</v>
      </c>
      <c r="O2269">
        <v>0.85</v>
      </c>
      <c r="Q2269">
        <v>0.91</v>
      </c>
      <c r="S2269">
        <v>0.97</v>
      </c>
    </row>
    <row r="2270" spans="1:19">
      <c r="A2270" s="329">
        <v>43103</v>
      </c>
      <c r="C2270">
        <v>0.5</v>
      </c>
      <c r="E2270">
        <v>0.55000000000000004</v>
      </c>
      <c r="G2270">
        <v>0.59</v>
      </c>
      <c r="I2270">
        <v>0.64</v>
      </c>
      <c r="K2270">
        <v>0.69</v>
      </c>
      <c r="M2270">
        <v>0.76</v>
      </c>
      <c r="O2270">
        <v>0.85</v>
      </c>
      <c r="Q2270">
        <v>0.91</v>
      </c>
      <c r="S2270">
        <v>0.97</v>
      </c>
    </row>
    <row r="2271" spans="1:19">
      <c r="A2271" s="329">
        <v>43104</v>
      </c>
      <c r="C2271">
        <v>0.5</v>
      </c>
      <c r="E2271">
        <v>0.55000000000000004</v>
      </c>
      <c r="G2271">
        <v>0.59</v>
      </c>
      <c r="I2271">
        <v>0.64</v>
      </c>
      <c r="K2271">
        <v>0.69</v>
      </c>
      <c r="M2271">
        <v>0.76</v>
      </c>
      <c r="O2271">
        <v>0.85</v>
      </c>
      <c r="Q2271">
        <v>0.92</v>
      </c>
      <c r="S2271">
        <v>0.97</v>
      </c>
    </row>
    <row r="2272" spans="1:19">
      <c r="A2272" s="329">
        <v>43105</v>
      </c>
      <c r="C2272">
        <v>0.5</v>
      </c>
      <c r="E2272">
        <v>0.55000000000000004</v>
      </c>
      <c r="G2272">
        <v>0.59</v>
      </c>
      <c r="I2272">
        <v>0.64</v>
      </c>
      <c r="K2272">
        <v>0.69</v>
      </c>
      <c r="M2272">
        <v>0.76</v>
      </c>
      <c r="O2272">
        <v>0.85</v>
      </c>
      <c r="Q2272">
        <v>0.92</v>
      </c>
      <c r="S2272">
        <v>0.97</v>
      </c>
    </row>
    <row r="2273" spans="1:19">
      <c r="A2273" s="329">
        <v>43108</v>
      </c>
      <c r="C2273">
        <v>0.5</v>
      </c>
      <c r="E2273">
        <v>0.55000000000000004</v>
      </c>
      <c r="G2273">
        <v>0.59</v>
      </c>
      <c r="I2273">
        <v>0.64</v>
      </c>
      <c r="K2273">
        <v>0.69</v>
      </c>
      <c r="M2273">
        <v>0.76</v>
      </c>
      <c r="O2273">
        <v>0.86</v>
      </c>
      <c r="Q2273">
        <v>0.92</v>
      </c>
      <c r="S2273">
        <v>0.97</v>
      </c>
    </row>
    <row r="2274" spans="1:19">
      <c r="A2274" s="329">
        <v>43109</v>
      </c>
      <c r="C2274">
        <v>0.5</v>
      </c>
      <c r="E2274">
        <v>0.55000000000000004</v>
      </c>
      <c r="G2274">
        <v>0.59</v>
      </c>
      <c r="I2274">
        <v>0.64</v>
      </c>
      <c r="K2274">
        <v>0.69</v>
      </c>
      <c r="M2274">
        <v>0.76</v>
      </c>
      <c r="O2274">
        <v>0.86</v>
      </c>
      <c r="Q2274">
        <v>0.92</v>
      </c>
      <c r="S2274">
        <v>0.97</v>
      </c>
    </row>
    <row r="2275" spans="1:19">
      <c r="A2275" s="329">
        <v>43110</v>
      </c>
      <c r="C2275">
        <v>0.5</v>
      </c>
      <c r="E2275">
        <v>0.55000000000000004</v>
      </c>
      <c r="G2275">
        <v>0.59</v>
      </c>
      <c r="I2275">
        <v>0.65</v>
      </c>
      <c r="K2275">
        <v>0.7</v>
      </c>
      <c r="M2275">
        <v>0.76</v>
      </c>
      <c r="O2275">
        <v>0.86</v>
      </c>
      <c r="Q2275">
        <v>0.92</v>
      </c>
      <c r="S2275">
        <v>0.97</v>
      </c>
    </row>
    <row r="2276" spans="1:19">
      <c r="A2276" s="329">
        <v>43111</v>
      </c>
      <c r="C2276">
        <v>0.5</v>
      </c>
      <c r="E2276">
        <v>0.55000000000000004</v>
      </c>
      <c r="G2276">
        <v>0.59</v>
      </c>
      <c r="I2276">
        <v>0.65</v>
      </c>
      <c r="K2276">
        <v>0.7</v>
      </c>
      <c r="M2276">
        <v>0.76</v>
      </c>
      <c r="O2276">
        <v>0.86</v>
      </c>
      <c r="Q2276">
        <v>0.92</v>
      </c>
      <c r="S2276">
        <v>0.97</v>
      </c>
    </row>
    <row r="2277" spans="1:19">
      <c r="A2277" s="329">
        <v>43112</v>
      </c>
      <c r="C2277">
        <v>0.5</v>
      </c>
      <c r="E2277">
        <v>0.55000000000000004</v>
      </c>
      <c r="G2277">
        <v>0.59</v>
      </c>
      <c r="I2277">
        <v>0.65</v>
      </c>
      <c r="K2277">
        <v>0.7</v>
      </c>
      <c r="M2277">
        <v>0.76</v>
      </c>
      <c r="O2277">
        <v>0.86</v>
      </c>
      <c r="Q2277">
        <v>0.92</v>
      </c>
      <c r="S2277">
        <v>0.97</v>
      </c>
    </row>
    <row r="2278" spans="1:19">
      <c r="A2278" s="329">
        <v>43115</v>
      </c>
      <c r="C2278">
        <v>0.5</v>
      </c>
      <c r="E2278">
        <v>0.55000000000000004</v>
      </c>
      <c r="G2278">
        <v>0.59</v>
      </c>
      <c r="I2278">
        <v>0.65</v>
      </c>
      <c r="K2278">
        <v>0.7</v>
      </c>
      <c r="M2278">
        <v>0.76</v>
      </c>
      <c r="O2278">
        <v>0.86</v>
      </c>
      <c r="Q2278">
        <v>0.92</v>
      </c>
      <c r="S2278">
        <v>0.97</v>
      </c>
    </row>
    <row r="2279" spans="1:19">
      <c r="A2279" s="329">
        <v>43116</v>
      </c>
      <c r="C2279">
        <v>0.5</v>
      </c>
      <c r="E2279">
        <v>0.55000000000000004</v>
      </c>
      <c r="G2279">
        <v>0.59</v>
      </c>
      <c r="I2279">
        <v>0.65</v>
      </c>
      <c r="K2279">
        <v>0.7</v>
      </c>
      <c r="M2279">
        <v>0.76</v>
      </c>
      <c r="O2279">
        <v>0.86</v>
      </c>
      <c r="Q2279">
        <v>0.92</v>
      </c>
      <c r="S2279">
        <v>0.97</v>
      </c>
    </row>
    <row r="2280" spans="1:19">
      <c r="A2280" s="329">
        <v>43117</v>
      </c>
      <c r="C2280">
        <v>0.5</v>
      </c>
      <c r="E2280">
        <v>0.55000000000000004</v>
      </c>
      <c r="G2280">
        <v>0.59</v>
      </c>
      <c r="I2280">
        <v>0.65</v>
      </c>
      <c r="K2280">
        <v>0.7</v>
      </c>
      <c r="M2280">
        <v>0.77</v>
      </c>
      <c r="O2280">
        <v>0.86</v>
      </c>
      <c r="Q2280">
        <v>0.93</v>
      </c>
      <c r="S2280">
        <v>0.98</v>
      </c>
    </row>
    <row r="2281" spans="1:19">
      <c r="A2281" s="329">
        <v>43118</v>
      </c>
      <c r="C2281">
        <v>0.5</v>
      </c>
      <c r="E2281">
        <v>0.55000000000000004</v>
      </c>
      <c r="G2281">
        <v>0.59</v>
      </c>
      <c r="I2281">
        <v>0.65</v>
      </c>
      <c r="K2281">
        <v>0.7</v>
      </c>
      <c r="M2281">
        <v>0.77</v>
      </c>
      <c r="O2281">
        <v>0.86</v>
      </c>
      <c r="Q2281">
        <v>0.93</v>
      </c>
      <c r="S2281">
        <v>0.98</v>
      </c>
    </row>
    <row r="2282" spans="1:19">
      <c r="A2282" s="329">
        <v>43119</v>
      </c>
      <c r="C2282">
        <v>0.5</v>
      </c>
      <c r="E2282">
        <v>0.55000000000000004</v>
      </c>
      <c r="G2282">
        <v>0.59</v>
      </c>
      <c r="I2282">
        <v>0.65</v>
      </c>
      <c r="K2282">
        <v>0.7</v>
      </c>
      <c r="M2282">
        <v>0.77</v>
      </c>
      <c r="O2282">
        <v>0.86</v>
      </c>
      <c r="Q2282">
        <v>0.93</v>
      </c>
      <c r="S2282">
        <v>0.98</v>
      </c>
    </row>
    <row r="2283" spans="1:19">
      <c r="A2283" s="329">
        <v>43122</v>
      </c>
      <c r="C2283">
        <v>0.5</v>
      </c>
      <c r="E2283">
        <v>0.55000000000000004</v>
      </c>
      <c r="G2283">
        <v>0.59</v>
      </c>
      <c r="I2283">
        <v>0.65</v>
      </c>
      <c r="K2283">
        <v>0.7</v>
      </c>
      <c r="M2283">
        <v>0.77</v>
      </c>
      <c r="O2283">
        <v>0.86</v>
      </c>
      <c r="Q2283">
        <v>0.93</v>
      </c>
      <c r="S2283">
        <v>0.98</v>
      </c>
    </row>
    <row r="2284" spans="1:19">
      <c r="A2284" s="329">
        <v>43123</v>
      </c>
      <c r="C2284">
        <v>0.5</v>
      </c>
      <c r="E2284">
        <v>0.55000000000000004</v>
      </c>
      <c r="G2284">
        <v>0.59</v>
      </c>
      <c r="I2284">
        <v>0.65</v>
      </c>
      <c r="K2284">
        <v>0.7</v>
      </c>
      <c r="M2284">
        <v>0.77</v>
      </c>
      <c r="O2284">
        <v>0.86</v>
      </c>
      <c r="Q2284">
        <v>0.93</v>
      </c>
      <c r="S2284">
        <v>0.98</v>
      </c>
    </row>
    <row r="2285" spans="1:19">
      <c r="A2285" s="329">
        <v>43124</v>
      </c>
      <c r="C2285">
        <v>0.5</v>
      </c>
      <c r="E2285">
        <v>0.55000000000000004</v>
      </c>
      <c r="G2285">
        <v>0.6</v>
      </c>
      <c r="I2285">
        <v>0.65</v>
      </c>
      <c r="K2285">
        <v>0.71</v>
      </c>
      <c r="M2285">
        <v>0.77</v>
      </c>
      <c r="O2285">
        <v>0.86</v>
      </c>
      <c r="Q2285">
        <v>0.93</v>
      </c>
      <c r="S2285">
        <v>0.98</v>
      </c>
    </row>
    <row r="2286" spans="1:19">
      <c r="A2286" s="329">
        <v>43125</v>
      </c>
      <c r="C2286">
        <v>0.5</v>
      </c>
      <c r="E2286">
        <v>0.56000000000000005</v>
      </c>
      <c r="G2286">
        <v>0.6</v>
      </c>
      <c r="I2286">
        <v>0.66</v>
      </c>
      <c r="K2286">
        <v>0.71</v>
      </c>
      <c r="M2286">
        <v>0.78</v>
      </c>
      <c r="O2286">
        <v>0.87</v>
      </c>
      <c r="Q2286">
        <v>0.93</v>
      </c>
      <c r="S2286">
        <v>0.99</v>
      </c>
    </row>
    <row r="2287" spans="1:19">
      <c r="A2287" s="329">
        <v>43126</v>
      </c>
      <c r="C2287">
        <v>0.5</v>
      </c>
      <c r="E2287">
        <v>0.56999999999999995</v>
      </c>
      <c r="G2287">
        <v>0.61</v>
      </c>
      <c r="I2287">
        <v>0.67</v>
      </c>
      <c r="K2287">
        <v>0.72</v>
      </c>
      <c r="M2287">
        <v>0.78</v>
      </c>
      <c r="O2287">
        <v>0.87</v>
      </c>
      <c r="Q2287">
        <v>0.93</v>
      </c>
      <c r="S2287">
        <v>0.99</v>
      </c>
    </row>
    <row r="2288" spans="1:19">
      <c r="A2288" s="329">
        <v>43129</v>
      </c>
      <c r="C2288">
        <v>0.5</v>
      </c>
      <c r="E2288">
        <v>0.57999999999999996</v>
      </c>
      <c r="G2288">
        <v>0.63</v>
      </c>
      <c r="I2288">
        <v>0.69</v>
      </c>
      <c r="K2288">
        <v>0.73</v>
      </c>
      <c r="M2288">
        <v>0.79</v>
      </c>
      <c r="O2288">
        <v>0.88</v>
      </c>
      <c r="Q2288">
        <v>0.94</v>
      </c>
      <c r="S2288">
        <v>1</v>
      </c>
    </row>
    <row r="2289" spans="1:19">
      <c r="A2289" s="329">
        <v>43130</v>
      </c>
      <c r="C2289">
        <v>0.5</v>
      </c>
      <c r="E2289">
        <v>0.61</v>
      </c>
      <c r="G2289">
        <v>0.66</v>
      </c>
      <c r="I2289">
        <v>0.71</v>
      </c>
      <c r="K2289">
        <v>0.75</v>
      </c>
      <c r="M2289">
        <v>0.81</v>
      </c>
      <c r="O2289">
        <v>0.89</v>
      </c>
      <c r="Q2289">
        <v>0.96</v>
      </c>
      <c r="S2289">
        <v>1.01</v>
      </c>
    </row>
    <row r="2290" spans="1:19">
      <c r="A2290" s="329">
        <v>43131</v>
      </c>
      <c r="C2290">
        <v>0.5</v>
      </c>
      <c r="E2290">
        <v>0.63</v>
      </c>
      <c r="G2290">
        <v>0.68</v>
      </c>
      <c r="I2290">
        <v>0.73</v>
      </c>
      <c r="K2290">
        <v>0.76</v>
      </c>
      <c r="M2290">
        <v>0.81</v>
      </c>
      <c r="O2290">
        <v>0.9</v>
      </c>
      <c r="Q2290">
        <v>0.97</v>
      </c>
      <c r="S2290">
        <v>1.02</v>
      </c>
    </row>
    <row r="2291" spans="1:19">
      <c r="A2291" s="329">
        <v>43132</v>
      </c>
      <c r="C2291">
        <v>0.5</v>
      </c>
      <c r="E2291">
        <v>0.67</v>
      </c>
      <c r="G2291">
        <v>0.72</v>
      </c>
      <c r="I2291">
        <v>0.76</v>
      </c>
      <c r="K2291">
        <v>0.79</v>
      </c>
      <c r="M2291">
        <v>0.83</v>
      </c>
      <c r="O2291">
        <v>0.91</v>
      </c>
      <c r="Q2291">
        <v>0.98</v>
      </c>
      <c r="S2291">
        <v>1.03</v>
      </c>
    </row>
    <row r="2292" spans="1:19">
      <c r="A2292" s="329">
        <v>43133</v>
      </c>
      <c r="C2292">
        <v>0.74</v>
      </c>
      <c r="E2292">
        <v>0.77</v>
      </c>
      <c r="G2292">
        <v>0.8</v>
      </c>
      <c r="I2292">
        <v>0.83</v>
      </c>
      <c r="K2292">
        <v>0.86</v>
      </c>
      <c r="M2292">
        <v>0.91</v>
      </c>
      <c r="O2292">
        <v>0.99</v>
      </c>
      <c r="Q2292">
        <v>1.05</v>
      </c>
      <c r="S2292">
        <v>1.1100000000000001</v>
      </c>
    </row>
    <row r="2293" spans="1:19">
      <c r="A2293" s="329">
        <v>43136</v>
      </c>
      <c r="C2293">
        <v>0.75</v>
      </c>
      <c r="E2293">
        <v>0.77</v>
      </c>
      <c r="G2293">
        <v>0.8</v>
      </c>
      <c r="I2293">
        <v>0.83</v>
      </c>
      <c r="K2293">
        <v>0.86</v>
      </c>
      <c r="M2293">
        <v>0.91</v>
      </c>
      <c r="O2293">
        <v>0.99</v>
      </c>
      <c r="Q2293">
        <v>1.06</v>
      </c>
      <c r="S2293">
        <v>1.1100000000000001</v>
      </c>
    </row>
    <row r="2294" spans="1:19">
      <c r="A2294" s="329">
        <v>43137</v>
      </c>
      <c r="C2294">
        <v>0.75</v>
      </c>
      <c r="E2294">
        <v>0.78</v>
      </c>
      <c r="G2294">
        <v>0.8</v>
      </c>
      <c r="I2294">
        <v>0.83</v>
      </c>
      <c r="K2294">
        <v>0.86</v>
      </c>
      <c r="M2294">
        <v>0.91</v>
      </c>
      <c r="O2294">
        <v>0.99</v>
      </c>
      <c r="Q2294">
        <v>1.06</v>
      </c>
      <c r="S2294">
        <v>1.1100000000000001</v>
      </c>
    </row>
    <row r="2295" spans="1:19">
      <c r="A2295" s="329">
        <v>43138</v>
      </c>
      <c r="C2295">
        <v>0.75</v>
      </c>
      <c r="E2295">
        <v>0.78</v>
      </c>
      <c r="G2295">
        <v>0.8</v>
      </c>
      <c r="I2295">
        <v>0.83</v>
      </c>
      <c r="K2295">
        <v>0.86</v>
      </c>
      <c r="M2295">
        <v>0.91</v>
      </c>
      <c r="O2295">
        <v>0.99</v>
      </c>
      <c r="Q2295">
        <v>1.06</v>
      </c>
      <c r="S2295">
        <v>1.1100000000000001</v>
      </c>
    </row>
    <row r="2296" spans="1:19">
      <c r="A2296" s="329">
        <v>43139</v>
      </c>
      <c r="C2296">
        <v>0.75</v>
      </c>
      <c r="E2296">
        <v>0.77</v>
      </c>
      <c r="G2296">
        <v>0.8</v>
      </c>
      <c r="I2296">
        <v>0.83</v>
      </c>
      <c r="K2296">
        <v>0.86</v>
      </c>
      <c r="M2296">
        <v>0.91</v>
      </c>
      <c r="O2296">
        <v>0.99</v>
      </c>
      <c r="Q2296">
        <v>1.06</v>
      </c>
      <c r="S2296">
        <v>1.1100000000000001</v>
      </c>
    </row>
    <row r="2297" spans="1:19">
      <c r="A2297" s="329">
        <v>43140</v>
      </c>
      <c r="C2297">
        <v>0.75</v>
      </c>
      <c r="E2297">
        <v>0.77</v>
      </c>
      <c r="G2297">
        <v>0.8</v>
      </c>
      <c r="I2297">
        <v>0.82</v>
      </c>
      <c r="K2297">
        <v>0.86</v>
      </c>
      <c r="M2297">
        <v>0.9</v>
      </c>
      <c r="O2297">
        <v>0.99</v>
      </c>
      <c r="Q2297">
        <v>1.06</v>
      </c>
      <c r="S2297">
        <v>1.1100000000000001</v>
      </c>
    </row>
    <row r="2298" spans="1:19">
      <c r="A2298" s="329">
        <v>43143</v>
      </c>
      <c r="C2298">
        <v>0.75</v>
      </c>
      <c r="E2298">
        <v>0.77</v>
      </c>
      <c r="G2298">
        <v>0.8</v>
      </c>
      <c r="I2298">
        <v>0.82</v>
      </c>
      <c r="K2298">
        <v>0.86</v>
      </c>
      <c r="M2298">
        <v>0.9</v>
      </c>
      <c r="O2298">
        <v>0.99</v>
      </c>
      <c r="Q2298">
        <v>1.06</v>
      </c>
      <c r="S2298">
        <v>1.1100000000000001</v>
      </c>
    </row>
    <row r="2299" spans="1:19">
      <c r="A2299" s="329">
        <v>43144</v>
      </c>
      <c r="C2299">
        <v>0.75</v>
      </c>
      <c r="E2299">
        <v>0.77</v>
      </c>
      <c r="G2299">
        <v>0.8</v>
      </c>
      <c r="I2299">
        <v>0.82</v>
      </c>
      <c r="K2299">
        <v>0.86</v>
      </c>
      <c r="M2299">
        <v>0.9</v>
      </c>
      <c r="O2299">
        <v>0.99</v>
      </c>
      <c r="Q2299">
        <v>1.06</v>
      </c>
      <c r="S2299">
        <v>1.1100000000000001</v>
      </c>
    </row>
    <row r="2300" spans="1:19">
      <c r="A2300" s="329">
        <v>43145</v>
      </c>
      <c r="C2300">
        <v>0.75</v>
      </c>
      <c r="E2300">
        <v>0.77</v>
      </c>
      <c r="G2300">
        <v>0.8</v>
      </c>
      <c r="I2300">
        <v>0.82</v>
      </c>
      <c r="K2300">
        <v>0.86</v>
      </c>
      <c r="M2300">
        <v>0.9</v>
      </c>
      <c r="O2300">
        <v>0.99</v>
      </c>
      <c r="Q2300">
        <v>1.06</v>
      </c>
      <c r="S2300">
        <v>1.1100000000000001</v>
      </c>
    </row>
    <row r="2301" spans="1:19">
      <c r="A2301" s="329">
        <v>43146</v>
      </c>
      <c r="C2301">
        <v>0.75</v>
      </c>
      <c r="E2301">
        <v>0.77</v>
      </c>
      <c r="G2301">
        <v>0.8</v>
      </c>
      <c r="I2301">
        <v>0.82</v>
      </c>
      <c r="K2301">
        <v>0.86</v>
      </c>
      <c r="M2301">
        <v>0.9</v>
      </c>
      <c r="O2301">
        <v>0.99</v>
      </c>
      <c r="Q2301">
        <v>1.06</v>
      </c>
      <c r="S2301">
        <v>1.1100000000000001</v>
      </c>
    </row>
    <row r="2302" spans="1:19">
      <c r="A2302" s="329">
        <v>43147</v>
      </c>
      <c r="C2302">
        <v>0.75</v>
      </c>
      <c r="E2302">
        <v>0.77</v>
      </c>
      <c r="G2302">
        <v>0.8</v>
      </c>
      <c r="I2302">
        <v>0.82</v>
      </c>
      <c r="K2302">
        <v>0.86</v>
      </c>
      <c r="M2302">
        <v>0.9</v>
      </c>
      <c r="O2302">
        <v>0.99</v>
      </c>
      <c r="Q2302">
        <v>1.06</v>
      </c>
      <c r="S2302">
        <v>1.1100000000000001</v>
      </c>
    </row>
    <row r="2303" spans="1:19">
      <c r="A2303" s="329">
        <v>43150</v>
      </c>
      <c r="C2303">
        <v>0.75</v>
      </c>
      <c r="E2303">
        <v>0.77</v>
      </c>
      <c r="G2303">
        <v>0.81</v>
      </c>
      <c r="I2303">
        <v>0.83</v>
      </c>
      <c r="K2303">
        <v>0.86</v>
      </c>
      <c r="M2303">
        <v>0.91</v>
      </c>
      <c r="O2303">
        <v>0.99</v>
      </c>
      <c r="Q2303">
        <v>1.06</v>
      </c>
      <c r="S2303">
        <v>1.1100000000000001</v>
      </c>
    </row>
    <row r="2304" spans="1:19">
      <c r="A2304" s="329">
        <v>43151</v>
      </c>
      <c r="C2304">
        <v>0.75</v>
      </c>
      <c r="E2304">
        <v>0.77</v>
      </c>
      <c r="G2304">
        <v>0.81</v>
      </c>
      <c r="I2304">
        <v>0.83</v>
      </c>
      <c r="K2304">
        <v>0.86</v>
      </c>
      <c r="M2304">
        <v>0.91</v>
      </c>
      <c r="O2304">
        <v>0.99</v>
      </c>
      <c r="Q2304">
        <v>1.06</v>
      </c>
      <c r="S2304">
        <v>1.1100000000000001</v>
      </c>
    </row>
    <row r="2305" spans="1:19">
      <c r="A2305" s="329">
        <v>43152</v>
      </c>
      <c r="C2305">
        <v>0.75</v>
      </c>
      <c r="E2305">
        <v>0.77</v>
      </c>
      <c r="G2305">
        <v>0.81</v>
      </c>
      <c r="I2305">
        <v>0.83</v>
      </c>
      <c r="K2305">
        <v>0.86</v>
      </c>
      <c r="M2305">
        <v>0.91</v>
      </c>
      <c r="O2305">
        <v>0.99</v>
      </c>
      <c r="Q2305">
        <v>1.06</v>
      </c>
      <c r="S2305">
        <v>1.1100000000000001</v>
      </c>
    </row>
    <row r="2306" spans="1:19">
      <c r="A2306" s="329">
        <v>43153</v>
      </c>
      <c r="C2306">
        <v>0.75</v>
      </c>
      <c r="E2306">
        <v>0.77</v>
      </c>
      <c r="G2306">
        <v>0.81</v>
      </c>
      <c r="I2306">
        <v>0.83</v>
      </c>
      <c r="K2306">
        <v>0.86</v>
      </c>
      <c r="M2306">
        <v>0.91</v>
      </c>
      <c r="O2306">
        <v>0.99</v>
      </c>
      <c r="Q2306">
        <v>1.06</v>
      </c>
      <c r="S2306">
        <v>1.1200000000000001</v>
      </c>
    </row>
    <row r="2307" spans="1:19">
      <c r="A2307" s="329">
        <v>43154</v>
      </c>
      <c r="C2307">
        <v>0.75</v>
      </c>
      <c r="E2307">
        <v>0.77</v>
      </c>
      <c r="G2307">
        <v>0.81</v>
      </c>
      <c r="I2307">
        <v>0.83</v>
      </c>
      <c r="K2307">
        <v>0.86</v>
      </c>
      <c r="M2307">
        <v>0.91</v>
      </c>
      <c r="O2307">
        <v>0.99</v>
      </c>
      <c r="Q2307">
        <v>1.06</v>
      </c>
      <c r="S2307">
        <v>1.1200000000000001</v>
      </c>
    </row>
    <row r="2308" spans="1:19">
      <c r="A2308" s="329">
        <v>43157</v>
      </c>
      <c r="C2308">
        <v>0.75</v>
      </c>
      <c r="E2308">
        <v>0.77</v>
      </c>
      <c r="G2308">
        <v>0.81</v>
      </c>
      <c r="I2308">
        <v>0.83</v>
      </c>
      <c r="K2308">
        <v>0.86</v>
      </c>
      <c r="M2308">
        <v>0.91</v>
      </c>
      <c r="O2308">
        <v>0.99</v>
      </c>
      <c r="Q2308">
        <v>1.06</v>
      </c>
      <c r="S2308">
        <v>1.1200000000000001</v>
      </c>
    </row>
    <row r="2309" spans="1:19">
      <c r="A2309" s="329">
        <v>43158</v>
      </c>
      <c r="C2309">
        <v>0.75</v>
      </c>
      <c r="E2309">
        <v>0.77</v>
      </c>
      <c r="G2309">
        <v>0.8</v>
      </c>
      <c r="I2309">
        <v>0.83</v>
      </c>
      <c r="K2309">
        <v>0.86</v>
      </c>
      <c r="M2309">
        <v>0.91</v>
      </c>
      <c r="O2309">
        <v>0.99</v>
      </c>
      <c r="Q2309">
        <v>1.06</v>
      </c>
      <c r="S2309">
        <v>1.1200000000000001</v>
      </c>
    </row>
    <row r="2310" spans="1:19">
      <c r="A2310" s="329">
        <v>43159</v>
      </c>
      <c r="C2310">
        <v>0.75</v>
      </c>
      <c r="E2310">
        <v>0.77</v>
      </c>
      <c r="G2310">
        <v>0.8</v>
      </c>
      <c r="I2310">
        <v>0.83</v>
      </c>
      <c r="K2310">
        <v>0.86</v>
      </c>
      <c r="M2310">
        <v>0.91</v>
      </c>
      <c r="O2310">
        <v>0.99</v>
      </c>
      <c r="Q2310">
        <v>1.06</v>
      </c>
      <c r="S2310">
        <v>1.1200000000000001</v>
      </c>
    </row>
    <row r="2311" spans="1:19">
      <c r="A2311" s="329">
        <v>43160</v>
      </c>
      <c r="C2311">
        <v>0.75</v>
      </c>
      <c r="E2311">
        <v>0.77</v>
      </c>
      <c r="G2311">
        <v>0.8</v>
      </c>
      <c r="I2311">
        <v>0.83</v>
      </c>
      <c r="K2311">
        <v>0.86</v>
      </c>
      <c r="M2311">
        <v>0.91</v>
      </c>
      <c r="O2311">
        <v>0.99</v>
      </c>
      <c r="Q2311">
        <v>1.06</v>
      </c>
      <c r="S2311">
        <v>1.1200000000000001</v>
      </c>
    </row>
    <row r="2312" spans="1:19">
      <c r="A2312" s="329">
        <v>43161</v>
      </c>
      <c r="C2312">
        <v>0.75</v>
      </c>
      <c r="E2312">
        <v>0.77</v>
      </c>
      <c r="G2312">
        <v>0.8</v>
      </c>
      <c r="I2312">
        <v>0.83</v>
      </c>
      <c r="K2312">
        <v>0.86</v>
      </c>
      <c r="M2312">
        <v>0.91</v>
      </c>
      <c r="O2312">
        <v>0.99</v>
      </c>
      <c r="Q2312">
        <v>1.06</v>
      </c>
      <c r="S2312">
        <v>1.1200000000000001</v>
      </c>
    </row>
    <row r="2313" spans="1:19">
      <c r="A2313" s="329">
        <v>43164</v>
      </c>
      <c r="C2313">
        <v>0.75</v>
      </c>
      <c r="E2313">
        <v>0.77</v>
      </c>
      <c r="G2313">
        <v>0.8</v>
      </c>
      <c r="I2313">
        <v>0.83</v>
      </c>
      <c r="K2313">
        <v>0.86</v>
      </c>
      <c r="M2313">
        <v>0.91</v>
      </c>
      <c r="O2313">
        <v>0.99</v>
      </c>
      <c r="Q2313">
        <v>1.06</v>
      </c>
      <c r="S2313">
        <v>1.1200000000000001</v>
      </c>
    </row>
    <row r="2314" spans="1:19">
      <c r="A2314" s="329">
        <v>43165</v>
      </c>
      <c r="C2314">
        <v>0.75</v>
      </c>
      <c r="E2314">
        <v>0.77</v>
      </c>
      <c r="G2314">
        <v>0.8</v>
      </c>
      <c r="I2314">
        <v>0.83</v>
      </c>
      <c r="K2314">
        <v>0.86</v>
      </c>
      <c r="M2314">
        <v>0.91</v>
      </c>
      <c r="O2314">
        <v>0.99</v>
      </c>
      <c r="Q2314">
        <v>1.06</v>
      </c>
      <c r="S2314">
        <v>1.1200000000000001</v>
      </c>
    </row>
    <row r="2315" spans="1:19">
      <c r="A2315" s="329">
        <v>43166</v>
      </c>
      <c r="C2315">
        <v>0.75</v>
      </c>
      <c r="E2315">
        <v>0.77</v>
      </c>
      <c r="G2315">
        <v>0.8</v>
      </c>
      <c r="I2315">
        <v>0.83</v>
      </c>
      <c r="K2315">
        <v>0.86</v>
      </c>
      <c r="M2315">
        <v>0.91</v>
      </c>
      <c r="O2315">
        <v>0.99</v>
      </c>
      <c r="Q2315">
        <v>1.06</v>
      </c>
      <c r="S2315">
        <v>1.1200000000000001</v>
      </c>
    </row>
    <row r="2316" spans="1:19">
      <c r="A2316" s="329">
        <v>43167</v>
      </c>
      <c r="C2316">
        <v>0.75</v>
      </c>
      <c r="E2316">
        <v>0.77</v>
      </c>
      <c r="G2316">
        <v>0.8</v>
      </c>
      <c r="I2316">
        <v>0.83</v>
      </c>
      <c r="K2316">
        <v>0.86</v>
      </c>
      <c r="M2316">
        <v>0.91</v>
      </c>
      <c r="O2316">
        <v>0.99</v>
      </c>
      <c r="Q2316">
        <v>1.06</v>
      </c>
      <c r="S2316">
        <v>1.1200000000000001</v>
      </c>
    </row>
    <row r="2317" spans="1:19">
      <c r="A2317" s="329">
        <v>43168</v>
      </c>
      <c r="C2317">
        <v>0.75</v>
      </c>
      <c r="E2317">
        <v>0.77</v>
      </c>
      <c r="G2317">
        <v>0.8</v>
      </c>
      <c r="I2317">
        <v>0.82</v>
      </c>
      <c r="K2317">
        <v>0.86</v>
      </c>
      <c r="M2317">
        <v>0.9</v>
      </c>
      <c r="O2317">
        <v>0.99</v>
      </c>
      <c r="Q2317">
        <v>1.06</v>
      </c>
      <c r="S2317">
        <v>1.1200000000000001</v>
      </c>
    </row>
    <row r="2318" spans="1:19">
      <c r="A2318" s="329">
        <v>43171</v>
      </c>
      <c r="C2318">
        <v>0.75</v>
      </c>
      <c r="E2318">
        <v>0.77</v>
      </c>
      <c r="G2318">
        <v>0.8</v>
      </c>
      <c r="I2318">
        <v>0.82</v>
      </c>
      <c r="K2318">
        <v>0.86</v>
      </c>
      <c r="M2318">
        <v>0.9</v>
      </c>
      <c r="O2318">
        <v>0.99</v>
      </c>
      <c r="Q2318">
        <v>1.06</v>
      </c>
      <c r="S2318">
        <v>1.1200000000000001</v>
      </c>
    </row>
    <row r="2319" spans="1:19">
      <c r="A2319" s="329">
        <v>43172</v>
      </c>
      <c r="C2319">
        <v>0.75</v>
      </c>
      <c r="E2319">
        <v>0.77</v>
      </c>
      <c r="G2319">
        <v>0.8</v>
      </c>
      <c r="I2319">
        <v>0.82</v>
      </c>
      <c r="K2319">
        <v>0.86</v>
      </c>
      <c r="M2319">
        <v>0.9</v>
      </c>
      <c r="O2319">
        <v>0.99</v>
      </c>
      <c r="Q2319">
        <v>1.06</v>
      </c>
      <c r="S2319">
        <v>1.1200000000000001</v>
      </c>
    </row>
    <row r="2320" spans="1:19">
      <c r="A2320" s="329">
        <v>43173</v>
      </c>
      <c r="C2320">
        <v>0.75</v>
      </c>
      <c r="E2320">
        <v>0.77</v>
      </c>
      <c r="G2320">
        <v>0.8</v>
      </c>
      <c r="I2320">
        <v>0.82</v>
      </c>
      <c r="K2320">
        <v>0.86</v>
      </c>
      <c r="M2320">
        <v>0.9</v>
      </c>
      <c r="O2320">
        <v>0.99</v>
      </c>
      <c r="Q2320">
        <v>1.06</v>
      </c>
      <c r="S2320">
        <v>1.1200000000000001</v>
      </c>
    </row>
    <row r="2321" spans="1:19">
      <c r="A2321" s="329">
        <v>43174</v>
      </c>
      <c r="C2321">
        <v>0.75</v>
      </c>
      <c r="E2321">
        <v>0.77</v>
      </c>
      <c r="G2321">
        <v>0.8</v>
      </c>
      <c r="I2321">
        <v>0.82</v>
      </c>
      <c r="K2321">
        <v>0.86</v>
      </c>
      <c r="M2321">
        <v>0.9</v>
      </c>
      <c r="O2321">
        <v>0.99</v>
      </c>
      <c r="Q2321">
        <v>1.06</v>
      </c>
      <c r="S2321">
        <v>1.1200000000000001</v>
      </c>
    </row>
    <row r="2322" spans="1:19">
      <c r="A2322" s="329">
        <v>43175</v>
      </c>
      <c r="C2322">
        <v>0.75</v>
      </c>
      <c r="E2322">
        <v>0.77</v>
      </c>
      <c r="G2322">
        <v>0.8</v>
      </c>
      <c r="I2322">
        <v>0.82</v>
      </c>
      <c r="K2322">
        <v>0.86</v>
      </c>
      <c r="M2322">
        <v>0.9</v>
      </c>
      <c r="O2322">
        <v>0.99</v>
      </c>
      <c r="Q2322">
        <v>1.06</v>
      </c>
      <c r="S2322">
        <v>1.1200000000000001</v>
      </c>
    </row>
    <row r="2323" spans="1:19">
      <c r="A2323" s="329">
        <v>43178</v>
      </c>
      <c r="C2323">
        <v>0.75</v>
      </c>
      <c r="E2323">
        <v>0.77</v>
      </c>
      <c r="G2323">
        <v>0.8</v>
      </c>
      <c r="I2323">
        <v>0.82</v>
      </c>
      <c r="K2323">
        <v>0.86</v>
      </c>
      <c r="M2323">
        <v>0.9</v>
      </c>
      <c r="O2323">
        <v>0.99</v>
      </c>
      <c r="Q2323">
        <v>1.06</v>
      </c>
      <c r="S2323">
        <v>1.1200000000000001</v>
      </c>
    </row>
    <row r="2324" spans="1:19">
      <c r="A2324" s="329">
        <v>43179</v>
      </c>
      <c r="C2324">
        <v>0.75</v>
      </c>
      <c r="E2324">
        <v>0.77</v>
      </c>
      <c r="G2324">
        <v>0.8</v>
      </c>
      <c r="I2324">
        <v>0.82</v>
      </c>
      <c r="K2324">
        <v>0.86</v>
      </c>
      <c r="M2324">
        <v>0.9</v>
      </c>
      <c r="O2324">
        <v>0.99</v>
      </c>
      <c r="Q2324">
        <v>1.06</v>
      </c>
      <c r="S2324">
        <v>1.1200000000000001</v>
      </c>
    </row>
    <row r="2325" spans="1:19">
      <c r="A2325" s="329">
        <v>43180</v>
      </c>
      <c r="C2325">
        <v>0.75</v>
      </c>
      <c r="E2325">
        <v>0.77</v>
      </c>
      <c r="G2325">
        <v>0.8</v>
      </c>
      <c r="I2325">
        <v>0.82</v>
      </c>
      <c r="K2325">
        <v>0.86</v>
      </c>
      <c r="M2325">
        <v>0.9</v>
      </c>
      <c r="O2325">
        <v>0.99</v>
      </c>
      <c r="Q2325">
        <v>1.06</v>
      </c>
      <c r="S2325">
        <v>1.1200000000000001</v>
      </c>
    </row>
    <row r="2326" spans="1:19">
      <c r="A2326" s="329">
        <v>43181</v>
      </c>
      <c r="C2326">
        <v>0.75</v>
      </c>
      <c r="E2326">
        <v>0.77</v>
      </c>
      <c r="G2326">
        <v>0.8</v>
      </c>
      <c r="I2326">
        <v>0.82</v>
      </c>
      <c r="K2326">
        <v>0.86</v>
      </c>
      <c r="M2326">
        <v>0.9</v>
      </c>
      <c r="O2326">
        <v>0.99</v>
      </c>
      <c r="Q2326">
        <v>1.06</v>
      </c>
      <c r="S2326">
        <v>1.1200000000000001</v>
      </c>
    </row>
    <row r="2327" spans="1:19">
      <c r="A2327" s="329">
        <v>43182</v>
      </c>
      <c r="C2327">
        <v>0.75</v>
      </c>
      <c r="E2327">
        <v>0.77</v>
      </c>
      <c r="G2327">
        <v>0.8</v>
      </c>
      <c r="I2327">
        <v>0.82</v>
      </c>
      <c r="K2327">
        <v>0.86</v>
      </c>
      <c r="M2327">
        <v>0.9</v>
      </c>
      <c r="O2327">
        <v>0.99</v>
      </c>
      <c r="Q2327">
        <v>1.06</v>
      </c>
      <c r="S2327">
        <v>1.1200000000000001</v>
      </c>
    </row>
    <row r="2328" spans="1:19">
      <c r="A2328" s="329">
        <v>43185</v>
      </c>
      <c r="C2328">
        <v>0.75</v>
      </c>
      <c r="E2328">
        <v>0.77</v>
      </c>
      <c r="G2328">
        <v>0.8</v>
      </c>
      <c r="I2328">
        <v>0.82</v>
      </c>
      <c r="K2328">
        <v>0.86</v>
      </c>
      <c r="M2328">
        <v>0.9</v>
      </c>
      <c r="O2328">
        <v>0.99</v>
      </c>
      <c r="Q2328">
        <v>1.06</v>
      </c>
      <c r="S2328">
        <v>1.1200000000000001</v>
      </c>
    </row>
    <row r="2329" spans="1:19">
      <c r="A2329" s="329">
        <v>43186</v>
      </c>
      <c r="C2329">
        <v>0.75</v>
      </c>
      <c r="E2329">
        <v>0.77</v>
      </c>
      <c r="G2329">
        <v>0.8</v>
      </c>
      <c r="I2329">
        <v>0.82</v>
      </c>
      <c r="K2329">
        <v>0.86</v>
      </c>
      <c r="M2329">
        <v>0.9</v>
      </c>
      <c r="O2329">
        <v>0.99</v>
      </c>
      <c r="Q2329">
        <v>1.06</v>
      </c>
      <c r="S2329">
        <v>1.1200000000000001</v>
      </c>
    </row>
    <row r="2330" spans="1:19">
      <c r="A2330" s="329">
        <v>43187</v>
      </c>
      <c r="C2330">
        <v>0.75</v>
      </c>
      <c r="E2330">
        <v>0.77</v>
      </c>
      <c r="G2330">
        <v>0.8</v>
      </c>
      <c r="I2330">
        <v>0.82</v>
      </c>
      <c r="K2330">
        <v>0.86</v>
      </c>
      <c r="M2330">
        <v>0.9</v>
      </c>
      <c r="O2330">
        <v>0.99</v>
      </c>
      <c r="Q2330">
        <v>1.06</v>
      </c>
      <c r="S2330">
        <v>1.1200000000000001</v>
      </c>
    </row>
    <row r="2331" spans="1:19">
      <c r="A2331" s="329">
        <v>43188</v>
      </c>
      <c r="C2331">
        <v>0.75</v>
      </c>
      <c r="E2331">
        <v>0.77</v>
      </c>
      <c r="G2331">
        <v>0.8</v>
      </c>
      <c r="I2331">
        <v>0.82</v>
      </c>
      <c r="K2331">
        <v>0.86</v>
      </c>
      <c r="M2331">
        <v>0.9</v>
      </c>
      <c r="O2331">
        <v>0.99</v>
      </c>
      <c r="Q2331">
        <v>1.06</v>
      </c>
      <c r="S2331">
        <v>1.1200000000000001</v>
      </c>
    </row>
    <row r="2332" spans="1:19">
      <c r="A2332" s="329">
        <v>43193</v>
      </c>
      <c r="C2332">
        <v>0.75</v>
      </c>
      <c r="E2332">
        <v>0.77</v>
      </c>
      <c r="G2332">
        <v>0.8</v>
      </c>
      <c r="I2332">
        <v>0.82</v>
      </c>
      <c r="K2332">
        <v>0.86</v>
      </c>
      <c r="M2332">
        <v>0.9</v>
      </c>
      <c r="O2332">
        <v>0.99</v>
      </c>
      <c r="Q2332">
        <v>1.06</v>
      </c>
      <c r="S2332">
        <v>1.1200000000000001</v>
      </c>
    </row>
    <row r="2333" spans="1:19">
      <c r="A2333" s="329">
        <v>43194</v>
      </c>
      <c r="C2333">
        <v>0.75</v>
      </c>
      <c r="E2333">
        <v>0.77</v>
      </c>
      <c r="G2333">
        <v>0.8</v>
      </c>
      <c r="I2333">
        <v>0.82</v>
      </c>
      <c r="K2333">
        <v>0.86</v>
      </c>
      <c r="M2333">
        <v>0.9</v>
      </c>
      <c r="O2333">
        <v>0.99</v>
      </c>
      <c r="Q2333">
        <v>1.06</v>
      </c>
      <c r="S2333">
        <v>1.1200000000000001</v>
      </c>
    </row>
    <row r="2334" spans="1:19">
      <c r="A2334" s="329">
        <v>43195</v>
      </c>
      <c r="C2334">
        <v>0.75</v>
      </c>
      <c r="E2334">
        <v>0.77</v>
      </c>
      <c r="G2334">
        <v>0.8</v>
      </c>
      <c r="I2334">
        <v>0.82</v>
      </c>
      <c r="K2334">
        <v>0.86</v>
      </c>
      <c r="M2334">
        <v>0.9</v>
      </c>
      <c r="O2334">
        <v>0.99</v>
      </c>
      <c r="Q2334">
        <v>1.06</v>
      </c>
      <c r="S2334">
        <v>1.1200000000000001</v>
      </c>
    </row>
    <row r="2335" spans="1:19">
      <c r="A2335" s="329">
        <v>43196</v>
      </c>
      <c r="C2335">
        <v>0.75</v>
      </c>
      <c r="E2335">
        <v>0.77</v>
      </c>
      <c r="G2335">
        <v>0.8</v>
      </c>
      <c r="I2335">
        <v>0.82</v>
      </c>
      <c r="K2335">
        <v>0.86</v>
      </c>
      <c r="M2335">
        <v>0.9</v>
      </c>
      <c r="O2335">
        <v>0.99</v>
      </c>
      <c r="Q2335">
        <v>1.06</v>
      </c>
      <c r="S2335">
        <v>1.1200000000000001</v>
      </c>
    </row>
    <row r="2336" spans="1:19">
      <c r="A2336" s="329">
        <v>43199</v>
      </c>
      <c r="C2336">
        <v>0.75</v>
      </c>
      <c r="E2336">
        <v>0.77</v>
      </c>
      <c r="G2336">
        <v>0.8</v>
      </c>
      <c r="I2336">
        <v>0.82</v>
      </c>
      <c r="K2336">
        <v>0.86</v>
      </c>
      <c r="M2336">
        <v>0.9</v>
      </c>
      <c r="O2336">
        <v>0.99</v>
      </c>
      <c r="Q2336">
        <v>1.06</v>
      </c>
      <c r="S2336">
        <v>1.1200000000000001</v>
      </c>
    </row>
    <row r="2337" spans="1:19">
      <c r="A2337" s="329">
        <v>43200</v>
      </c>
      <c r="C2337">
        <v>0.75</v>
      </c>
      <c r="E2337">
        <v>0.77</v>
      </c>
      <c r="G2337">
        <v>0.8</v>
      </c>
      <c r="I2337">
        <v>0.82</v>
      </c>
      <c r="K2337">
        <v>0.86</v>
      </c>
      <c r="M2337">
        <v>0.9</v>
      </c>
      <c r="O2337">
        <v>0.99</v>
      </c>
      <c r="Q2337">
        <v>1.06</v>
      </c>
      <c r="S2337">
        <v>1.1200000000000001</v>
      </c>
    </row>
    <row r="2338" spans="1:19">
      <c r="A2338" s="329">
        <v>43201</v>
      </c>
      <c r="C2338">
        <v>0.75</v>
      </c>
      <c r="E2338">
        <v>0.77</v>
      </c>
      <c r="G2338">
        <v>0.8</v>
      </c>
      <c r="I2338">
        <v>0.82</v>
      </c>
      <c r="K2338">
        <v>0.86</v>
      </c>
      <c r="M2338">
        <v>0.9</v>
      </c>
      <c r="O2338">
        <v>0.99</v>
      </c>
      <c r="Q2338">
        <v>1.06</v>
      </c>
      <c r="S2338">
        <v>1.1200000000000001</v>
      </c>
    </row>
    <row r="2339" spans="1:19">
      <c r="A2339" s="329">
        <v>43202</v>
      </c>
      <c r="C2339">
        <v>0.75</v>
      </c>
      <c r="E2339">
        <v>0.77</v>
      </c>
      <c r="G2339">
        <v>0.8</v>
      </c>
      <c r="I2339">
        <v>0.82</v>
      </c>
      <c r="K2339">
        <v>0.86</v>
      </c>
      <c r="M2339">
        <v>0.9</v>
      </c>
      <c r="O2339">
        <v>0.99</v>
      </c>
      <c r="Q2339">
        <v>1.06</v>
      </c>
      <c r="S2339">
        <v>1.1200000000000001</v>
      </c>
    </row>
    <row r="2340" spans="1:19">
      <c r="A2340" s="329">
        <v>43203</v>
      </c>
      <c r="C2340">
        <v>0.75</v>
      </c>
      <c r="E2340">
        <v>0.77</v>
      </c>
      <c r="G2340">
        <v>0.8</v>
      </c>
      <c r="I2340">
        <v>0.82</v>
      </c>
      <c r="K2340">
        <v>0.86</v>
      </c>
      <c r="M2340">
        <v>0.9</v>
      </c>
      <c r="O2340">
        <v>0.99</v>
      </c>
      <c r="Q2340">
        <v>1.06</v>
      </c>
      <c r="S2340">
        <v>1.1200000000000001</v>
      </c>
    </row>
    <row r="2341" spans="1:19">
      <c r="A2341" s="329">
        <v>43206</v>
      </c>
      <c r="C2341">
        <v>0.75</v>
      </c>
      <c r="E2341">
        <v>0.77</v>
      </c>
      <c r="G2341">
        <v>0.8</v>
      </c>
      <c r="I2341">
        <v>0.82</v>
      </c>
      <c r="K2341">
        <v>0.86</v>
      </c>
      <c r="M2341">
        <v>0.9</v>
      </c>
      <c r="O2341">
        <v>0.99</v>
      </c>
      <c r="Q2341">
        <v>1.06</v>
      </c>
      <c r="S2341">
        <v>1.1200000000000001</v>
      </c>
    </row>
    <row r="2342" spans="1:19">
      <c r="A2342" s="329">
        <v>43207</v>
      </c>
      <c r="C2342">
        <v>0.75</v>
      </c>
      <c r="E2342">
        <v>0.77</v>
      </c>
      <c r="G2342">
        <v>0.8</v>
      </c>
      <c r="I2342">
        <v>0.82</v>
      </c>
      <c r="K2342">
        <v>0.86</v>
      </c>
      <c r="M2342">
        <v>0.9</v>
      </c>
      <c r="O2342">
        <v>0.99</v>
      </c>
      <c r="Q2342">
        <v>1.06</v>
      </c>
      <c r="S2342">
        <v>1.1200000000000001</v>
      </c>
    </row>
    <row r="2343" spans="1:19">
      <c r="A2343" s="329">
        <v>43208</v>
      </c>
      <c r="C2343">
        <v>0.75</v>
      </c>
      <c r="E2343">
        <v>0.77</v>
      </c>
      <c r="G2343">
        <v>0.8</v>
      </c>
      <c r="I2343">
        <v>0.82</v>
      </c>
      <c r="K2343">
        <v>0.86</v>
      </c>
      <c r="M2343">
        <v>0.9</v>
      </c>
      <c r="O2343">
        <v>0.99</v>
      </c>
      <c r="Q2343">
        <v>1.06</v>
      </c>
      <c r="S2343">
        <v>1.1200000000000001</v>
      </c>
    </row>
    <row r="2344" spans="1:19">
      <c r="A2344" s="329">
        <v>43209</v>
      </c>
      <c r="C2344">
        <v>0.75</v>
      </c>
      <c r="E2344">
        <v>0.77</v>
      </c>
      <c r="G2344">
        <v>0.8</v>
      </c>
      <c r="I2344">
        <v>0.82</v>
      </c>
      <c r="K2344">
        <v>0.86</v>
      </c>
      <c r="M2344">
        <v>0.9</v>
      </c>
      <c r="O2344">
        <v>0.99</v>
      </c>
      <c r="Q2344">
        <v>1.06</v>
      </c>
      <c r="S2344">
        <v>1.1200000000000001</v>
      </c>
    </row>
    <row r="2345" spans="1:19">
      <c r="A2345" s="329">
        <v>43210</v>
      </c>
      <c r="C2345">
        <v>0.75</v>
      </c>
      <c r="E2345">
        <v>0.77</v>
      </c>
      <c r="G2345">
        <v>0.8</v>
      </c>
      <c r="I2345">
        <v>0.82</v>
      </c>
      <c r="K2345">
        <v>0.86</v>
      </c>
      <c r="M2345">
        <v>0.9</v>
      </c>
      <c r="O2345">
        <v>0.99</v>
      </c>
      <c r="Q2345">
        <v>1.06</v>
      </c>
      <c r="S2345">
        <v>1.1200000000000001</v>
      </c>
    </row>
    <row r="2346" spans="1:19">
      <c r="A2346" s="329">
        <v>43213</v>
      </c>
      <c r="C2346">
        <v>0.75</v>
      </c>
      <c r="E2346">
        <v>0.77</v>
      </c>
      <c r="G2346">
        <v>0.8</v>
      </c>
      <c r="I2346">
        <v>0.82</v>
      </c>
      <c r="K2346">
        <v>0.86</v>
      </c>
      <c r="M2346">
        <v>0.9</v>
      </c>
      <c r="O2346">
        <v>0.99</v>
      </c>
      <c r="Q2346">
        <v>1.06</v>
      </c>
      <c r="S2346">
        <v>1.1200000000000001</v>
      </c>
    </row>
    <row r="2347" spans="1:19">
      <c r="A2347" s="329">
        <v>43214</v>
      </c>
      <c r="C2347">
        <v>0.75</v>
      </c>
      <c r="E2347">
        <v>0.77</v>
      </c>
      <c r="G2347">
        <v>0.8</v>
      </c>
      <c r="I2347">
        <v>0.82</v>
      </c>
      <c r="K2347">
        <v>0.86</v>
      </c>
      <c r="M2347">
        <v>0.9</v>
      </c>
      <c r="O2347">
        <v>0.99</v>
      </c>
      <c r="Q2347">
        <v>1.06</v>
      </c>
      <c r="S2347">
        <v>1.1200000000000001</v>
      </c>
    </row>
    <row r="2348" spans="1:19">
      <c r="A2348" s="329">
        <v>43215</v>
      </c>
      <c r="C2348">
        <v>0.75</v>
      </c>
      <c r="E2348">
        <v>0.77</v>
      </c>
      <c r="G2348">
        <v>0.8</v>
      </c>
      <c r="I2348">
        <v>0.82</v>
      </c>
      <c r="K2348">
        <v>0.86</v>
      </c>
      <c r="M2348">
        <v>0.9</v>
      </c>
      <c r="O2348">
        <v>0.99</v>
      </c>
      <c r="Q2348">
        <v>1.06</v>
      </c>
      <c r="S2348">
        <v>1.1200000000000001</v>
      </c>
    </row>
    <row r="2349" spans="1:19">
      <c r="A2349" s="329">
        <v>43216</v>
      </c>
      <c r="C2349">
        <v>0.75</v>
      </c>
      <c r="E2349">
        <v>0.77</v>
      </c>
      <c r="G2349">
        <v>0.8</v>
      </c>
      <c r="I2349">
        <v>0.82</v>
      </c>
      <c r="K2349">
        <v>0.86</v>
      </c>
      <c r="M2349">
        <v>0.9</v>
      </c>
      <c r="O2349">
        <v>0.99</v>
      </c>
      <c r="Q2349">
        <v>1.06</v>
      </c>
      <c r="S2349">
        <v>1.1200000000000001</v>
      </c>
    </row>
    <row r="2350" spans="1:19">
      <c r="A2350" s="329">
        <v>43217</v>
      </c>
      <c r="C2350">
        <v>0.75</v>
      </c>
      <c r="E2350">
        <v>0.77</v>
      </c>
      <c r="G2350">
        <v>0.8</v>
      </c>
      <c r="I2350">
        <v>0.82</v>
      </c>
      <c r="K2350">
        <v>0.86</v>
      </c>
      <c r="M2350">
        <v>0.9</v>
      </c>
      <c r="O2350">
        <v>0.99</v>
      </c>
      <c r="Q2350">
        <v>1.06</v>
      </c>
      <c r="S2350">
        <v>1.1200000000000001</v>
      </c>
    </row>
    <row r="2351" spans="1:19">
      <c r="A2351" s="329">
        <v>43220</v>
      </c>
      <c r="C2351">
        <v>0.75</v>
      </c>
      <c r="E2351">
        <v>0.77</v>
      </c>
      <c r="G2351">
        <v>0.8</v>
      </c>
      <c r="I2351">
        <v>0.82</v>
      </c>
      <c r="K2351">
        <v>0.86</v>
      </c>
      <c r="M2351">
        <v>0.9</v>
      </c>
      <c r="O2351">
        <v>0.99</v>
      </c>
      <c r="Q2351">
        <v>1.06</v>
      </c>
      <c r="S2351">
        <v>1.1200000000000001</v>
      </c>
    </row>
    <row r="2352" spans="1:19">
      <c r="A2352" s="329">
        <v>43222</v>
      </c>
      <c r="C2352">
        <v>0.75</v>
      </c>
      <c r="E2352">
        <v>0.77</v>
      </c>
      <c r="G2352">
        <v>0.8</v>
      </c>
      <c r="I2352">
        <v>0.82</v>
      </c>
      <c r="K2352">
        <v>0.86</v>
      </c>
      <c r="M2352">
        <v>0.9</v>
      </c>
      <c r="O2352">
        <v>0.99</v>
      </c>
      <c r="Q2352">
        <v>1.06</v>
      </c>
      <c r="S2352">
        <v>1.1200000000000001</v>
      </c>
    </row>
    <row r="2353" spans="1:19">
      <c r="A2353" s="329">
        <v>43223</v>
      </c>
      <c r="C2353">
        <v>0.75</v>
      </c>
      <c r="E2353">
        <v>0.77</v>
      </c>
      <c r="G2353">
        <v>0.8</v>
      </c>
      <c r="I2353">
        <v>0.82</v>
      </c>
      <c r="K2353">
        <v>0.86</v>
      </c>
      <c r="M2353">
        <v>0.9</v>
      </c>
      <c r="O2353">
        <v>0.99</v>
      </c>
      <c r="Q2353">
        <v>1.06</v>
      </c>
      <c r="S2353">
        <v>1.1200000000000001</v>
      </c>
    </row>
    <row r="2354" spans="1:19">
      <c r="A2354" s="329">
        <v>43224</v>
      </c>
      <c r="C2354">
        <v>0.75</v>
      </c>
      <c r="E2354">
        <v>0.77</v>
      </c>
      <c r="G2354">
        <v>0.8</v>
      </c>
      <c r="I2354">
        <v>0.82</v>
      </c>
      <c r="K2354">
        <v>0.86</v>
      </c>
      <c r="M2354">
        <v>0.9</v>
      </c>
      <c r="O2354">
        <v>0.99</v>
      </c>
      <c r="Q2354">
        <v>1.06</v>
      </c>
      <c r="S2354">
        <v>1.1200000000000001</v>
      </c>
    </row>
    <row r="2355" spans="1:19">
      <c r="A2355" s="329">
        <v>43227</v>
      </c>
      <c r="C2355">
        <v>0.75</v>
      </c>
      <c r="E2355">
        <v>0.77</v>
      </c>
      <c r="G2355">
        <v>0.8</v>
      </c>
      <c r="I2355">
        <v>0.82</v>
      </c>
      <c r="K2355">
        <v>0.86</v>
      </c>
      <c r="M2355">
        <v>0.9</v>
      </c>
      <c r="O2355">
        <v>0.99</v>
      </c>
      <c r="Q2355">
        <v>1.06</v>
      </c>
      <c r="S2355">
        <v>1.1200000000000001</v>
      </c>
    </row>
    <row r="2356" spans="1:19">
      <c r="A2356" s="329">
        <v>43229</v>
      </c>
      <c r="C2356">
        <v>0.75</v>
      </c>
      <c r="E2356">
        <v>0.77</v>
      </c>
      <c r="G2356">
        <v>0.8</v>
      </c>
      <c r="I2356">
        <v>0.82</v>
      </c>
      <c r="K2356">
        <v>0.86</v>
      </c>
      <c r="M2356">
        <v>0.9</v>
      </c>
      <c r="O2356">
        <v>0.99</v>
      </c>
      <c r="Q2356">
        <v>1.06</v>
      </c>
      <c r="S2356">
        <v>1.1200000000000001</v>
      </c>
    </row>
    <row r="2357" spans="1:19">
      <c r="A2357" s="329">
        <v>43230</v>
      </c>
      <c r="C2357">
        <v>0.75</v>
      </c>
      <c r="E2357">
        <v>0.77</v>
      </c>
      <c r="G2357">
        <v>0.8</v>
      </c>
      <c r="I2357">
        <v>0.82</v>
      </c>
      <c r="K2357">
        <v>0.86</v>
      </c>
      <c r="M2357">
        <v>0.9</v>
      </c>
      <c r="O2357">
        <v>0.99</v>
      </c>
      <c r="Q2357">
        <v>1.06</v>
      </c>
      <c r="S2357">
        <v>1.1200000000000001</v>
      </c>
    </row>
    <row r="2358" spans="1:19">
      <c r="A2358" s="329">
        <v>43231</v>
      </c>
      <c r="C2358">
        <v>0.75</v>
      </c>
      <c r="E2358">
        <v>0.77</v>
      </c>
      <c r="G2358">
        <v>0.8</v>
      </c>
      <c r="I2358">
        <v>0.82</v>
      </c>
      <c r="K2358">
        <v>0.86</v>
      </c>
      <c r="M2358">
        <v>0.9</v>
      </c>
      <c r="O2358">
        <v>0.99</v>
      </c>
      <c r="Q2358">
        <v>1.06</v>
      </c>
      <c r="S2358">
        <v>1.1200000000000001</v>
      </c>
    </row>
    <row r="2359" spans="1:19">
      <c r="A2359" s="329">
        <v>43234</v>
      </c>
      <c r="C2359">
        <v>0.75</v>
      </c>
      <c r="E2359">
        <v>0.77</v>
      </c>
      <c r="G2359">
        <v>0.8</v>
      </c>
      <c r="I2359">
        <v>0.82</v>
      </c>
      <c r="K2359">
        <v>0.86</v>
      </c>
      <c r="M2359">
        <v>0.9</v>
      </c>
      <c r="O2359">
        <v>0.99</v>
      </c>
      <c r="Q2359">
        <v>1.06</v>
      </c>
      <c r="S2359">
        <v>1.1200000000000001</v>
      </c>
    </row>
    <row r="2360" spans="1:19">
      <c r="A2360" s="329">
        <v>43235</v>
      </c>
      <c r="C2360">
        <v>0.75</v>
      </c>
      <c r="E2360">
        <v>0.77</v>
      </c>
      <c r="G2360">
        <v>0.8</v>
      </c>
      <c r="I2360">
        <v>0.82</v>
      </c>
      <c r="K2360">
        <v>0.86</v>
      </c>
      <c r="M2360">
        <v>0.9</v>
      </c>
      <c r="O2360">
        <v>0.99</v>
      </c>
      <c r="Q2360">
        <v>1.06</v>
      </c>
      <c r="S2360">
        <v>1.1200000000000001</v>
      </c>
    </row>
    <row r="2361" spans="1:19">
      <c r="A2361" s="329">
        <v>43236</v>
      </c>
      <c r="C2361">
        <v>0.75</v>
      </c>
      <c r="E2361">
        <v>0.77</v>
      </c>
      <c r="G2361">
        <v>0.8</v>
      </c>
      <c r="I2361">
        <v>0.82</v>
      </c>
      <c r="K2361">
        <v>0.86</v>
      </c>
      <c r="M2361">
        <v>0.9</v>
      </c>
      <c r="O2361">
        <v>0.99</v>
      </c>
      <c r="Q2361">
        <v>1.06</v>
      </c>
      <c r="S2361">
        <v>1.1200000000000001</v>
      </c>
    </row>
    <row r="2362" spans="1:19">
      <c r="A2362" s="329">
        <v>43237</v>
      </c>
      <c r="C2362">
        <v>0.75</v>
      </c>
      <c r="E2362">
        <v>0.77</v>
      </c>
      <c r="G2362">
        <v>0.8</v>
      </c>
      <c r="I2362">
        <v>0.82</v>
      </c>
      <c r="K2362">
        <v>0.86</v>
      </c>
      <c r="M2362">
        <v>0.9</v>
      </c>
      <c r="O2362">
        <v>0.99</v>
      </c>
      <c r="Q2362">
        <v>1.06</v>
      </c>
      <c r="S2362">
        <v>1.1200000000000001</v>
      </c>
    </row>
    <row r="2363" spans="1:19">
      <c r="A2363" s="329">
        <v>43238</v>
      </c>
      <c r="C2363">
        <v>0.75</v>
      </c>
      <c r="E2363">
        <v>0.77</v>
      </c>
      <c r="G2363">
        <v>0.8</v>
      </c>
      <c r="I2363">
        <v>0.82</v>
      </c>
      <c r="K2363">
        <v>0.86</v>
      </c>
      <c r="M2363">
        <v>0.9</v>
      </c>
      <c r="O2363">
        <v>0.99</v>
      </c>
      <c r="Q2363">
        <v>1.06</v>
      </c>
      <c r="S2363">
        <v>1.1200000000000001</v>
      </c>
    </row>
    <row r="2364" spans="1:19">
      <c r="A2364" s="329">
        <v>43241</v>
      </c>
      <c r="C2364">
        <v>0.75</v>
      </c>
      <c r="E2364">
        <v>0.77</v>
      </c>
      <c r="G2364">
        <v>0.8</v>
      </c>
      <c r="I2364">
        <v>0.82</v>
      </c>
      <c r="K2364">
        <v>0.86</v>
      </c>
      <c r="M2364">
        <v>0.9</v>
      </c>
      <c r="O2364">
        <v>0.99</v>
      </c>
      <c r="Q2364">
        <v>1.06</v>
      </c>
      <c r="S2364">
        <v>1.1200000000000001</v>
      </c>
    </row>
    <row r="2365" spans="1:19">
      <c r="A2365" s="329">
        <v>43242</v>
      </c>
      <c r="C2365">
        <v>0.75</v>
      </c>
      <c r="E2365">
        <v>0.77</v>
      </c>
      <c r="G2365">
        <v>0.8</v>
      </c>
      <c r="I2365">
        <v>0.82</v>
      </c>
      <c r="K2365">
        <v>0.86</v>
      </c>
      <c r="M2365">
        <v>0.9</v>
      </c>
      <c r="O2365">
        <v>0.99</v>
      </c>
      <c r="Q2365">
        <v>1.06</v>
      </c>
      <c r="S2365">
        <v>1.1200000000000001</v>
      </c>
    </row>
    <row r="2366" spans="1:19">
      <c r="A2366" s="329">
        <v>43243</v>
      </c>
      <c r="C2366">
        <v>0.75</v>
      </c>
      <c r="E2366">
        <v>0.77</v>
      </c>
      <c r="G2366">
        <v>0.8</v>
      </c>
      <c r="I2366">
        <v>0.82</v>
      </c>
      <c r="K2366">
        <v>0.86</v>
      </c>
      <c r="M2366">
        <v>0.9</v>
      </c>
      <c r="O2366">
        <v>0.99</v>
      </c>
      <c r="Q2366">
        <v>1.06</v>
      </c>
      <c r="S2366">
        <v>1.1200000000000001</v>
      </c>
    </row>
    <row r="2367" spans="1:19">
      <c r="A2367" s="329">
        <v>43244</v>
      </c>
      <c r="C2367">
        <v>0.75</v>
      </c>
      <c r="E2367">
        <v>0.77</v>
      </c>
      <c r="G2367">
        <v>0.8</v>
      </c>
      <c r="I2367">
        <v>0.82</v>
      </c>
      <c r="K2367">
        <v>0.86</v>
      </c>
      <c r="M2367">
        <v>0.9</v>
      </c>
      <c r="O2367">
        <v>0.99</v>
      </c>
      <c r="Q2367">
        <v>1.06</v>
      </c>
      <c r="S2367">
        <v>1.1200000000000001</v>
      </c>
    </row>
    <row r="2368" spans="1:19">
      <c r="A2368" s="329">
        <v>43245</v>
      </c>
      <c r="C2368">
        <v>0.75</v>
      </c>
      <c r="E2368">
        <v>0.77</v>
      </c>
      <c r="G2368">
        <v>0.8</v>
      </c>
      <c r="I2368">
        <v>0.82</v>
      </c>
      <c r="K2368">
        <v>0.86</v>
      </c>
      <c r="M2368">
        <v>0.9</v>
      </c>
      <c r="O2368">
        <v>0.99</v>
      </c>
      <c r="Q2368">
        <v>1.06</v>
      </c>
      <c r="S2368">
        <v>1.1200000000000001</v>
      </c>
    </row>
    <row r="2369" spans="1:19">
      <c r="A2369" s="329">
        <v>43248</v>
      </c>
      <c r="C2369">
        <v>0.75</v>
      </c>
      <c r="E2369">
        <v>0.77</v>
      </c>
      <c r="G2369">
        <v>0.8</v>
      </c>
      <c r="I2369">
        <v>0.82</v>
      </c>
      <c r="K2369">
        <v>0.86</v>
      </c>
      <c r="M2369">
        <v>0.9</v>
      </c>
      <c r="O2369">
        <v>0.99</v>
      </c>
      <c r="Q2369">
        <v>1.06</v>
      </c>
      <c r="S2369">
        <v>1.1200000000000001</v>
      </c>
    </row>
    <row r="2370" spans="1:19">
      <c r="A2370" s="329">
        <v>43249</v>
      </c>
      <c r="C2370">
        <v>0.75</v>
      </c>
      <c r="E2370">
        <v>0.77</v>
      </c>
      <c r="G2370">
        <v>0.8</v>
      </c>
      <c r="I2370">
        <v>0.82</v>
      </c>
      <c r="K2370">
        <v>0.86</v>
      </c>
      <c r="M2370">
        <v>0.91</v>
      </c>
      <c r="O2370">
        <v>0.99</v>
      </c>
      <c r="Q2370">
        <v>1.06</v>
      </c>
      <c r="S2370">
        <v>1.1200000000000001</v>
      </c>
    </row>
    <row r="2371" spans="1:19">
      <c r="A2371" s="329">
        <v>43250</v>
      </c>
      <c r="C2371">
        <v>0.75</v>
      </c>
      <c r="E2371">
        <v>0.77</v>
      </c>
      <c r="G2371">
        <v>0.8</v>
      </c>
      <c r="I2371">
        <v>0.82</v>
      </c>
      <c r="K2371">
        <v>0.86</v>
      </c>
      <c r="M2371">
        <v>0.91</v>
      </c>
      <c r="O2371">
        <v>0.99</v>
      </c>
      <c r="Q2371">
        <v>1.06</v>
      </c>
      <c r="S2371">
        <v>1.1200000000000001</v>
      </c>
    </row>
    <row r="2372" spans="1:19">
      <c r="A2372" s="329">
        <v>43251</v>
      </c>
      <c r="C2372">
        <v>0.75</v>
      </c>
      <c r="E2372">
        <v>0.77</v>
      </c>
      <c r="G2372">
        <v>0.8</v>
      </c>
      <c r="I2372">
        <v>0.82</v>
      </c>
      <c r="K2372">
        <v>0.86</v>
      </c>
      <c r="M2372">
        <v>0.91</v>
      </c>
      <c r="O2372">
        <v>0.99</v>
      </c>
      <c r="Q2372">
        <v>1.06</v>
      </c>
      <c r="S2372">
        <v>1.1200000000000001</v>
      </c>
    </row>
    <row r="2373" spans="1:19">
      <c r="A2373" s="329">
        <v>43252</v>
      </c>
      <c r="C2373">
        <v>0.75</v>
      </c>
      <c r="E2373">
        <v>0.77</v>
      </c>
      <c r="G2373">
        <v>0.8</v>
      </c>
      <c r="I2373">
        <v>0.82</v>
      </c>
      <c r="K2373">
        <v>0.86</v>
      </c>
      <c r="M2373">
        <v>0.91</v>
      </c>
      <c r="O2373">
        <v>0.99</v>
      </c>
      <c r="Q2373">
        <v>1.06</v>
      </c>
      <c r="S2373">
        <v>1.1200000000000001</v>
      </c>
    </row>
    <row r="2374" spans="1:19">
      <c r="A2374" s="329">
        <v>43255</v>
      </c>
      <c r="C2374">
        <v>0.75</v>
      </c>
      <c r="E2374">
        <v>0.77</v>
      </c>
      <c r="G2374">
        <v>0.8</v>
      </c>
      <c r="I2374">
        <v>0.82</v>
      </c>
      <c r="K2374">
        <v>0.86</v>
      </c>
      <c r="M2374">
        <v>0.91</v>
      </c>
      <c r="O2374">
        <v>0.99</v>
      </c>
      <c r="Q2374">
        <v>1.06</v>
      </c>
      <c r="S2374">
        <v>1.1200000000000001</v>
      </c>
    </row>
    <row r="2375" spans="1:19">
      <c r="A2375" s="329">
        <v>43256</v>
      </c>
      <c r="C2375">
        <v>0.75</v>
      </c>
      <c r="E2375">
        <v>0.77</v>
      </c>
      <c r="G2375">
        <v>0.8</v>
      </c>
      <c r="I2375">
        <v>0.82</v>
      </c>
      <c r="K2375">
        <v>0.86</v>
      </c>
      <c r="M2375">
        <v>0.91</v>
      </c>
      <c r="O2375">
        <v>0.99</v>
      </c>
      <c r="Q2375">
        <v>1.06</v>
      </c>
      <c r="S2375">
        <v>1.1200000000000001</v>
      </c>
    </row>
    <row r="2376" spans="1:19">
      <c r="A2376" s="329">
        <v>43257</v>
      </c>
      <c r="C2376">
        <v>0.75</v>
      </c>
      <c r="E2376">
        <v>0.77</v>
      </c>
      <c r="G2376">
        <v>0.8</v>
      </c>
      <c r="I2376">
        <v>0.82</v>
      </c>
      <c r="K2376">
        <v>0.86</v>
      </c>
      <c r="M2376">
        <v>0.91</v>
      </c>
      <c r="O2376">
        <v>1</v>
      </c>
      <c r="Q2376">
        <v>1.07</v>
      </c>
      <c r="S2376">
        <v>1.1299999999999999</v>
      </c>
    </row>
    <row r="2377" spans="1:19">
      <c r="A2377" s="329">
        <v>43258</v>
      </c>
      <c r="C2377">
        <v>0.75</v>
      </c>
      <c r="E2377">
        <v>0.77</v>
      </c>
      <c r="G2377">
        <v>0.8</v>
      </c>
      <c r="I2377">
        <v>0.82</v>
      </c>
      <c r="K2377">
        <v>0.86</v>
      </c>
      <c r="M2377">
        <v>0.92</v>
      </c>
      <c r="O2377">
        <v>1</v>
      </c>
      <c r="Q2377">
        <v>1.07</v>
      </c>
      <c r="S2377">
        <v>1.1299999999999999</v>
      </c>
    </row>
    <row r="2378" spans="1:19">
      <c r="A2378" s="329">
        <v>43259</v>
      </c>
      <c r="C2378">
        <v>0.75</v>
      </c>
      <c r="E2378">
        <v>0.77</v>
      </c>
      <c r="G2378">
        <v>0.8</v>
      </c>
      <c r="I2378">
        <v>0.82</v>
      </c>
      <c r="K2378">
        <v>0.86</v>
      </c>
      <c r="M2378">
        <v>0.92</v>
      </c>
      <c r="O2378">
        <v>1</v>
      </c>
      <c r="Q2378">
        <v>1.07</v>
      </c>
      <c r="S2378">
        <v>1.1299999999999999</v>
      </c>
    </row>
    <row r="2379" spans="1:19">
      <c r="A2379" s="329">
        <v>43262</v>
      </c>
      <c r="C2379">
        <v>0.75</v>
      </c>
      <c r="E2379">
        <v>0.77</v>
      </c>
      <c r="G2379">
        <v>0.8</v>
      </c>
      <c r="I2379">
        <v>0.82</v>
      </c>
      <c r="K2379">
        <v>0.87</v>
      </c>
      <c r="M2379">
        <v>0.92</v>
      </c>
      <c r="O2379">
        <v>1</v>
      </c>
      <c r="Q2379">
        <v>1.07</v>
      </c>
      <c r="S2379">
        <v>1.1299999999999999</v>
      </c>
    </row>
    <row r="2380" spans="1:19">
      <c r="A2380" s="329">
        <v>43263</v>
      </c>
      <c r="C2380">
        <v>0.75</v>
      </c>
      <c r="E2380">
        <v>0.77</v>
      </c>
      <c r="G2380">
        <v>0.8</v>
      </c>
      <c r="I2380">
        <v>0.82</v>
      </c>
      <c r="K2380">
        <v>0.87</v>
      </c>
      <c r="M2380">
        <v>0.92</v>
      </c>
      <c r="O2380">
        <v>1.01</v>
      </c>
      <c r="Q2380">
        <v>1.08</v>
      </c>
      <c r="S2380">
        <v>1.1399999999999999</v>
      </c>
    </row>
    <row r="2381" spans="1:19">
      <c r="A2381" s="329">
        <v>43264</v>
      </c>
      <c r="C2381">
        <v>0.75</v>
      </c>
      <c r="E2381">
        <v>0.77</v>
      </c>
      <c r="G2381">
        <v>0.8</v>
      </c>
      <c r="I2381">
        <v>0.82</v>
      </c>
      <c r="K2381">
        <v>0.87</v>
      </c>
      <c r="M2381">
        <v>0.92</v>
      </c>
      <c r="O2381">
        <v>1.01</v>
      </c>
      <c r="Q2381">
        <v>1.08</v>
      </c>
      <c r="S2381">
        <v>1.1399999999999999</v>
      </c>
    </row>
    <row r="2382" spans="1:19">
      <c r="A2382" s="329">
        <v>43265</v>
      </c>
      <c r="C2382">
        <v>0.75</v>
      </c>
      <c r="E2382">
        <v>0.77</v>
      </c>
      <c r="G2382">
        <v>0.8</v>
      </c>
      <c r="I2382">
        <v>0.82</v>
      </c>
      <c r="K2382">
        <v>0.87</v>
      </c>
      <c r="M2382">
        <v>0.93</v>
      </c>
      <c r="O2382">
        <v>1.01</v>
      </c>
      <c r="Q2382">
        <v>1.08</v>
      </c>
      <c r="S2382">
        <v>1.1399999999999999</v>
      </c>
    </row>
    <row r="2383" spans="1:19">
      <c r="A2383" s="329">
        <v>43266</v>
      </c>
      <c r="C2383">
        <v>0.75</v>
      </c>
      <c r="E2383">
        <v>0.77</v>
      </c>
      <c r="G2383">
        <v>0.8</v>
      </c>
      <c r="I2383">
        <v>0.82</v>
      </c>
      <c r="K2383">
        <v>0.87</v>
      </c>
      <c r="M2383">
        <v>0.92</v>
      </c>
      <c r="O2383">
        <v>1.01</v>
      </c>
      <c r="Q2383">
        <v>1.08</v>
      </c>
      <c r="S2383">
        <v>1.1399999999999999</v>
      </c>
    </row>
    <row r="2384" spans="1:19">
      <c r="A2384" s="329">
        <v>43269</v>
      </c>
      <c r="C2384">
        <v>0.75</v>
      </c>
      <c r="E2384">
        <v>0.77</v>
      </c>
      <c r="G2384">
        <v>0.8</v>
      </c>
      <c r="I2384">
        <v>0.82</v>
      </c>
      <c r="K2384">
        <v>0.88</v>
      </c>
      <c r="M2384">
        <v>0.93</v>
      </c>
      <c r="O2384">
        <v>1.01</v>
      </c>
      <c r="Q2384">
        <v>1.08</v>
      </c>
      <c r="S2384">
        <v>1.1499999999999999</v>
      </c>
    </row>
    <row r="2385" spans="1:19">
      <c r="A2385" s="329">
        <v>43270</v>
      </c>
      <c r="C2385">
        <v>0.75</v>
      </c>
      <c r="E2385">
        <v>0.77</v>
      </c>
      <c r="G2385">
        <v>0.8</v>
      </c>
      <c r="I2385">
        <v>0.82</v>
      </c>
      <c r="K2385">
        <v>0.88</v>
      </c>
      <c r="M2385">
        <v>0.93</v>
      </c>
      <c r="O2385">
        <v>1.01</v>
      </c>
      <c r="Q2385">
        <v>1.0900000000000001</v>
      </c>
      <c r="S2385">
        <v>1.1499999999999999</v>
      </c>
    </row>
    <row r="2386" spans="1:19">
      <c r="A2386" s="329">
        <v>43271</v>
      </c>
      <c r="C2386">
        <v>0.75</v>
      </c>
      <c r="E2386">
        <v>0.77</v>
      </c>
      <c r="G2386">
        <v>0.8</v>
      </c>
      <c r="I2386">
        <v>0.82</v>
      </c>
      <c r="K2386">
        <v>0.88</v>
      </c>
      <c r="M2386">
        <v>0.93</v>
      </c>
      <c r="O2386">
        <v>1.01</v>
      </c>
      <c r="Q2386">
        <v>1.0900000000000001</v>
      </c>
      <c r="S2386">
        <v>1.1499999999999999</v>
      </c>
    </row>
    <row r="2387" spans="1:19">
      <c r="A2387" s="329">
        <v>43272</v>
      </c>
      <c r="C2387">
        <v>0.75</v>
      </c>
      <c r="E2387">
        <v>0.77</v>
      </c>
      <c r="G2387">
        <v>0.8</v>
      </c>
      <c r="I2387">
        <v>0.82</v>
      </c>
      <c r="K2387">
        <v>0.88</v>
      </c>
      <c r="M2387">
        <v>0.93</v>
      </c>
      <c r="O2387">
        <v>1.01</v>
      </c>
      <c r="Q2387">
        <v>1.0900000000000001</v>
      </c>
      <c r="S2387">
        <v>1.1499999999999999</v>
      </c>
    </row>
    <row r="2388" spans="1:19">
      <c r="A2388" s="329">
        <v>43273</v>
      </c>
      <c r="C2388">
        <v>0.75</v>
      </c>
      <c r="E2388">
        <v>0.77</v>
      </c>
      <c r="G2388">
        <v>0.8</v>
      </c>
      <c r="I2388">
        <v>0.82</v>
      </c>
      <c r="K2388">
        <v>0.88</v>
      </c>
      <c r="M2388">
        <v>0.93</v>
      </c>
      <c r="O2388">
        <v>1.01</v>
      </c>
      <c r="Q2388">
        <v>1.0900000000000001</v>
      </c>
      <c r="S2388">
        <v>1.1599999999999999</v>
      </c>
    </row>
    <row r="2389" spans="1:19">
      <c r="A2389" s="329">
        <v>43276</v>
      </c>
      <c r="C2389">
        <v>0.75</v>
      </c>
      <c r="E2389">
        <v>0.77</v>
      </c>
      <c r="G2389">
        <v>0.8</v>
      </c>
      <c r="I2389">
        <v>0.82</v>
      </c>
      <c r="K2389">
        <v>0.88</v>
      </c>
      <c r="M2389">
        <v>0.93</v>
      </c>
      <c r="O2389">
        <v>1.01</v>
      </c>
      <c r="Q2389">
        <v>1.0900000000000001</v>
      </c>
      <c r="S2389">
        <v>1.1599999999999999</v>
      </c>
    </row>
    <row r="2390" spans="1:19">
      <c r="A2390" s="329">
        <v>43277</v>
      </c>
      <c r="C2390">
        <v>0.75</v>
      </c>
      <c r="E2390">
        <v>0.78</v>
      </c>
      <c r="G2390">
        <v>0.8</v>
      </c>
      <c r="I2390">
        <v>0.82</v>
      </c>
      <c r="K2390">
        <v>0.88</v>
      </c>
      <c r="M2390">
        <v>0.93</v>
      </c>
      <c r="O2390">
        <v>1.01</v>
      </c>
      <c r="Q2390">
        <v>1.0900000000000001</v>
      </c>
      <c r="S2390">
        <v>1.1599999999999999</v>
      </c>
    </row>
    <row r="2391" spans="1:19">
      <c r="A2391" s="329">
        <v>43278</v>
      </c>
      <c r="C2391">
        <v>0.75</v>
      </c>
      <c r="E2391">
        <v>0.78</v>
      </c>
      <c r="G2391">
        <v>0.8</v>
      </c>
      <c r="I2391">
        <v>0.82</v>
      </c>
      <c r="K2391">
        <v>0.88</v>
      </c>
      <c r="M2391">
        <v>0.93</v>
      </c>
      <c r="O2391">
        <v>1.02</v>
      </c>
      <c r="Q2391">
        <v>1.1000000000000001</v>
      </c>
      <c r="S2391">
        <v>1.1599999999999999</v>
      </c>
    </row>
    <row r="2392" spans="1:19">
      <c r="A2392" s="329">
        <v>43279</v>
      </c>
      <c r="C2392">
        <v>0.85</v>
      </c>
      <c r="E2392">
        <v>1.02</v>
      </c>
      <c r="G2392">
        <v>1.05</v>
      </c>
      <c r="I2392">
        <v>1.07</v>
      </c>
      <c r="K2392">
        <v>1.1200000000000001</v>
      </c>
      <c r="M2392">
        <v>1.1599999999999999</v>
      </c>
      <c r="O2392">
        <v>1.24</v>
      </c>
      <c r="Q2392">
        <v>1.29</v>
      </c>
      <c r="S2392">
        <v>1.35</v>
      </c>
    </row>
    <row r="2393" spans="1:19">
      <c r="A2393" s="329">
        <v>43280</v>
      </c>
      <c r="C2393">
        <v>0.9</v>
      </c>
      <c r="E2393">
        <v>1.02</v>
      </c>
      <c r="G2393">
        <v>1.05</v>
      </c>
      <c r="I2393">
        <v>1.07</v>
      </c>
      <c r="K2393">
        <v>1.1200000000000001</v>
      </c>
      <c r="M2393">
        <v>1.1599999999999999</v>
      </c>
      <c r="O2393">
        <v>1.24</v>
      </c>
      <c r="Q2393">
        <v>1.3</v>
      </c>
      <c r="S2393">
        <v>1.35</v>
      </c>
    </row>
    <row r="2394" spans="1:19">
      <c r="A2394" s="329">
        <v>43283</v>
      </c>
      <c r="C2394">
        <v>0.98</v>
      </c>
      <c r="E2394">
        <v>1.03</v>
      </c>
      <c r="G2394">
        <v>1.05</v>
      </c>
      <c r="I2394">
        <v>1.07</v>
      </c>
      <c r="K2394">
        <v>1.1200000000000001</v>
      </c>
      <c r="M2394">
        <v>1.1599999999999999</v>
      </c>
      <c r="O2394">
        <v>1.25</v>
      </c>
      <c r="Q2394">
        <v>1.3</v>
      </c>
      <c r="S2394">
        <v>1.35</v>
      </c>
    </row>
    <row r="2395" spans="1:19">
      <c r="A2395" s="329">
        <v>43284</v>
      </c>
      <c r="C2395">
        <v>0.99</v>
      </c>
      <c r="E2395">
        <v>1.03</v>
      </c>
      <c r="G2395">
        <v>1.05</v>
      </c>
      <c r="I2395">
        <v>1.07</v>
      </c>
      <c r="K2395">
        <v>1.1200000000000001</v>
      </c>
      <c r="M2395">
        <v>1.1599999999999999</v>
      </c>
      <c r="O2395">
        <v>1.25</v>
      </c>
      <c r="Q2395">
        <v>1.3</v>
      </c>
      <c r="S2395">
        <v>1.36</v>
      </c>
    </row>
    <row r="2396" spans="1:19">
      <c r="A2396" s="329">
        <v>43285</v>
      </c>
      <c r="C2396">
        <v>1</v>
      </c>
      <c r="E2396">
        <v>1.03</v>
      </c>
      <c r="G2396">
        <v>1.05</v>
      </c>
      <c r="I2396">
        <v>1.07</v>
      </c>
      <c r="K2396">
        <v>1.1200000000000001</v>
      </c>
      <c r="M2396">
        <v>1.17</v>
      </c>
      <c r="O2396">
        <v>1.25</v>
      </c>
      <c r="Q2396">
        <v>1.31</v>
      </c>
      <c r="S2396">
        <v>1.36</v>
      </c>
    </row>
    <row r="2397" spans="1:19">
      <c r="A2397" s="329">
        <v>43290</v>
      </c>
      <c r="C2397">
        <v>1</v>
      </c>
      <c r="E2397">
        <v>1.03</v>
      </c>
      <c r="G2397">
        <v>1.05</v>
      </c>
      <c r="I2397">
        <v>1.07</v>
      </c>
      <c r="K2397">
        <v>1.1200000000000001</v>
      </c>
      <c r="M2397">
        <v>1.17</v>
      </c>
      <c r="O2397">
        <v>1.25</v>
      </c>
      <c r="Q2397">
        <v>1.31</v>
      </c>
      <c r="S2397">
        <v>1.37</v>
      </c>
    </row>
    <row r="2398" spans="1:19">
      <c r="A2398" s="329">
        <v>43291</v>
      </c>
      <c r="C2398">
        <v>1</v>
      </c>
      <c r="E2398">
        <v>1.03</v>
      </c>
      <c r="G2398">
        <v>1.05</v>
      </c>
      <c r="I2398">
        <v>1.07</v>
      </c>
      <c r="K2398">
        <v>1.1299999999999999</v>
      </c>
      <c r="M2398">
        <v>1.17</v>
      </c>
      <c r="O2398">
        <v>1.26</v>
      </c>
      <c r="Q2398">
        <v>1.31</v>
      </c>
      <c r="S2398">
        <v>1.37</v>
      </c>
    </row>
    <row r="2399" spans="1:19">
      <c r="A2399" s="329">
        <v>43292</v>
      </c>
      <c r="C2399">
        <v>1</v>
      </c>
      <c r="E2399">
        <v>1.03</v>
      </c>
      <c r="G2399">
        <v>1.05</v>
      </c>
      <c r="I2399">
        <v>1.07</v>
      </c>
      <c r="K2399">
        <v>1.1299999999999999</v>
      </c>
      <c r="M2399">
        <v>1.18</v>
      </c>
      <c r="O2399">
        <v>1.26</v>
      </c>
      <c r="Q2399">
        <v>1.32</v>
      </c>
      <c r="S2399">
        <v>1.38</v>
      </c>
    </row>
    <row r="2400" spans="1:19">
      <c r="A2400" s="329">
        <v>43293</v>
      </c>
      <c r="C2400">
        <v>1</v>
      </c>
      <c r="E2400">
        <v>1.03</v>
      </c>
      <c r="G2400">
        <v>1.05</v>
      </c>
      <c r="I2400">
        <v>1.07</v>
      </c>
      <c r="K2400">
        <v>1.1299999999999999</v>
      </c>
      <c r="M2400">
        <v>1.18</v>
      </c>
      <c r="O2400">
        <v>1.27</v>
      </c>
      <c r="Q2400">
        <v>1.32</v>
      </c>
      <c r="S2400">
        <v>1.38</v>
      </c>
    </row>
    <row r="2401" spans="1:19">
      <c r="A2401" s="329">
        <v>43294</v>
      </c>
      <c r="C2401">
        <v>1</v>
      </c>
      <c r="E2401">
        <v>1.03</v>
      </c>
      <c r="G2401">
        <v>1.06</v>
      </c>
      <c r="I2401">
        <v>1.08</v>
      </c>
      <c r="K2401">
        <v>1.1299999999999999</v>
      </c>
      <c r="M2401">
        <v>1.18</v>
      </c>
      <c r="O2401">
        <v>1.27</v>
      </c>
      <c r="Q2401">
        <v>1.33</v>
      </c>
      <c r="S2401">
        <v>1.39</v>
      </c>
    </row>
    <row r="2402" spans="1:19">
      <c r="A2402" s="329">
        <v>43297</v>
      </c>
      <c r="C2402">
        <v>1</v>
      </c>
      <c r="E2402">
        <v>1.03</v>
      </c>
      <c r="G2402">
        <v>1.06</v>
      </c>
      <c r="I2402">
        <v>1.08</v>
      </c>
      <c r="K2402">
        <v>1.1299999999999999</v>
      </c>
      <c r="M2402">
        <v>1.18</v>
      </c>
      <c r="O2402">
        <v>1.27</v>
      </c>
      <c r="Q2402">
        <v>1.33</v>
      </c>
      <c r="S2402">
        <v>1.39</v>
      </c>
    </row>
    <row r="2403" spans="1:19">
      <c r="A2403" s="329">
        <v>43298</v>
      </c>
      <c r="C2403">
        <v>1</v>
      </c>
      <c r="E2403">
        <v>1.03</v>
      </c>
      <c r="G2403">
        <v>1.06</v>
      </c>
      <c r="I2403">
        <v>1.08</v>
      </c>
      <c r="K2403">
        <v>1.1299999999999999</v>
      </c>
      <c r="M2403">
        <v>1.19</v>
      </c>
      <c r="O2403">
        <v>1.27</v>
      </c>
      <c r="Q2403">
        <v>1.34</v>
      </c>
      <c r="S2403">
        <v>1.4</v>
      </c>
    </row>
    <row r="2404" spans="1:19">
      <c r="A2404" s="329">
        <v>43299</v>
      </c>
      <c r="C2404">
        <v>1</v>
      </c>
      <c r="E2404">
        <v>1.03</v>
      </c>
      <c r="G2404">
        <v>1.06</v>
      </c>
      <c r="I2404">
        <v>1.0900000000000001</v>
      </c>
      <c r="K2404">
        <v>1.1299999999999999</v>
      </c>
      <c r="M2404">
        <v>1.18</v>
      </c>
      <c r="O2404">
        <v>1.27</v>
      </c>
      <c r="Q2404">
        <v>1.33</v>
      </c>
      <c r="S2404">
        <v>1.39</v>
      </c>
    </row>
    <row r="2405" spans="1:19">
      <c r="A2405" s="329">
        <v>43300</v>
      </c>
      <c r="C2405">
        <v>1</v>
      </c>
      <c r="E2405">
        <v>1.03</v>
      </c>
      <c r="G2405">
        <v>1.06</v>
      </c>
      <c r="I2405">
        <v>1.0900000000000001</v>
      </c>
      <c r="K2405">
        <v>1.1299999999999999</v>
      </c>
      <c r="M2405">
        <v>1.19</v>
      </c>
      <c r="O2405">
        <v>1.27</v>
      </c>
      <c r="Q2405">
        <v>1.34</v>
      </c>
      <c r="S2405">
        <v>1.39</v>
      </c>
    </row>
    <row r="2406" spans="1:19">
      <c r="A2406" s="329">
        <v>43301</v>
      </c>
      <c r="C2406">
        <v>1</v>
      </c>
      <c r="E2406">
        <v>1.03</v>
      </c>
      <c r="G2406">
        <v>1.06</v>
      </c>
      <c r="I2406">
        <v>1.0900000000000001</v>
      </c>
      <c r="K2406">
        <v>1.1299999999999999</v>
      </c>
      <c r="M2406">
        <v>1.18</v>
      </c>
      <c r="O2406">
        <v>1.27</v>
      </c>
      <c r="Q2406">
        <v>1.33</v>
      </c>
      <c r="S2406">
        <v>1.39</v>
      </c>
    </row>
    <row r="2407" spans="1:19">
      <c r="A2407" s="329">
        <v>43304</v>
      </c>
      <c r="C2407">
        <v>1</v>
      </c>
      <c r="E2407">
        <v>1.03</v>
      </c>
      <c r="G2407">
        <v>1.06</v>
      </c>
      <c r="I2407">
        <v>1.0900000000000001</v>
      </c>
      <c r="K2407">
        <v>1.1299999999999999</v>
      </c>
      <c r="M2407">
        <v>1.19</v>
      </c>
      <c r="O2407">
        <v>1.27</v>
      </c>
      <c r="Q2407">
        <v>1.34</v>
      </c>
      <c r="S2407">
        <v>1.39</v>
      </c>
    </row>
    <row r="2408" spans="1:19">
      <c r="A2408" s="329">
        <v>43305</v>
      </c>
      <c r="C2408">
        <v>1</v>
      </c>
      <c r="E2408">
        <v>1.03</v>
      </c>
      <c r="G2408">
        <v>1.06</v>
      </c>
      <c r="I2408">
        <v>1.0900000000000001</v>
      </c>
      <c r="K2408">
        <v>1.1399999999999999</v>
      </c>
      <c r="M2408">
        <v>1.19</v>
      </c>
      <c r="O2408">
        <v>1.28</v>
      </c>
      <c r="Q2408">
        <v>1.35</v>
      </c>
      <c r="S2408">
        <v>1.4</v>
      </c>
    </row>
    <row r="2409" spans="1:19">
      <c r="A2409" s="329">
        <v>43306</v>
      </c>
      <c r="C2409">
        <v>1</v>
      </c>
      <c r="E2409">
        <v>1.03</v>
      </c>
      <c r="G2409">
        <v>1.06</v>
      </c>
      <c r="I2409">
        <v>1.0900000000000001</v>
      </c>
      <c r="K2409">
        <v>1.1499999999999999</v>
      </c>
      <c r="M2409">
        <v>1.2</v>
      </c>
      <c r="O2409">
        <v>1.29</v>
      </c>
      <c r="Q2409">
        <v>1.36</v>
      </c>
      <c r="S2409">
        <v>1.41</v>
      </c>
    </row>
    <row r="2410" spans="1:19">
      <c r="A2410" s="329">
        <v>43307</v>
      </c>
      <c r="C2410">
        <v>1</v>
      </c>
      <c r="E2410">
        <v>1.03</v>
      </c>
      <c r="G2410">
        <v>1.06</v>
      </c>
      <c r="I2410">
        <v>1.0900000000000001</v>
      </c>
      <c r="K2410">
        <v>1.1499999999999999</v>
      </c>
      <c r="M2410">
        <v>1.2</v>
      </c>
      <c r="O2410">
        <v>1.29</v>
      </c>
      <c r="Q2410">
        <v>1.36</v>
      </c>
      <c r="S2410">
        <v>1.41</v>
      </c>
    </row>
    <row r="2411" spans="1:19">
      <c r="A2411" s="329">
        <v>43308</v>
      </c>
      <c r="C2411">
        <v>1</v>
      </c>
      <c r="E2411">
        <v>1.03</v>
      </c>
      <c r="G2411">
        <v>1.06</v>
      </c>
      <c r="I2411">
        <v>1.1000000000000001</v>
      </c>
      <c r="K2411">
        <v>1.1499999999999999</v>
      </c>
      <c r="M2411">
        <v>1.2</v>
      </c>
      <c r="O2411">
        <v>1.29</v>
      </c>
      <c r="Q2411">
        <v>1.36</v>
      </c>
      <c r="S2411">
        <v>1.41</v>
      </c>
    </row>
    <row r="2412" spans="1:19">
      <c r="A2412" s="329">
        <v>43311</v>
      </c>
      <c r="C2412">
        <v>1</v>
      </c>
      <c r="E2412">
        <v>1.04</v>
      </c>
      <c r="G2412">
        <v>1.07</v>
      </c>
      <c r="I2412">
        <v>1.1100000000000001</v>
      </c>
      <c r="K2412">
        <v>1.1599999999999999</v>
      </c>
      <c r="M2412">
        <v>1.21</v>
      </c>
      <c r="O2412">
        <v>1.3</v>
      </c>
      <c r="Q2412">
        <v>1.37</v>
      </c>
      <c r="S2412">
        <v>1.43</v>
      </c>
    </row>
    <row r="2413" spans="1:19">
      <c r="A2413" s="329">
        <v>43312</v>
      </c>
      <c r="C2413">
        <v>1</v>
      </c>
      <c r="E2413">
        <v>1.04</v>
      </c>
      <c r="G2413">
        <v>1.07</v>
      </c>
      <c r="I2413">
        <v>1.1200000000000001</v>
      </c>
      <c r="K2413">
        <v>1.17</v>
      </c>
      <c r="M2413">
        <v>1.22</v>
      </c>
      <c r="O2413">
        <v>1.3</v>
      </c>
      <c r="Q2413">
        <v>1.38</v>
      </c>
      <c r="S2413">
        <v>1.43</v>
      </c>
    </row>
    <row r="2414" spans="1:19">
      <c r="A2414" s="329">
        <v>43313</v>
      </c>
      <c r="C2414">
        <v>1</v>
      </c>
      <c r="E2414">
        <v>1.05</v>
      </c>
      <c r="G2414">
        <v>1.08</v>
      </c>
      <c r="I2414">
        <v>1.1299999999999999</v>
      </c>
      <c r="K2414">
        <v>1.18</v>
      </c>
      <c r="M2414">
        <v>1.23</v>
      </c>
      <c r="O2414">
        <v>1.31</v>
      </c>
      <c r="Q2414">
        <v>1.39</v>
      </c>
      <c r="S2414">
        <v>1.45</v>
      </c>
    </row>
    <row r="2415" spans="1:19">
      <c r="A2415" s="329">
        <v>43314</v>
      </c>
      <c r="C2415">
        <v>1</v>
      </c>
      <c r="E2415">
        <v>1.05</v>
      </c>
      <c r="G2415">
        <v>1.0900000000000001</v>
      </c>
      <c r="I2415">
        <v>1.1299999999999999</v>
      </c>
      <c r="K2415">
        <v>1.18</v>
      </c>
      <c r="M2415">
        <v>1.24</v>
      </c>
      <c r="O2415">
        <v>1.32</v>
      </c>
      <c r="Q2415">
        <v>1.39</v>
      </c>
      <c r="S2415">
        <v>1.45</v>
      </c>
    </row>
    <row r="2416" spans="1:19">
      <c r="A2416" s="329">
        <v>43315</v>
      </c>
      <c r="C2416">
        <v>1.25</v>
      </c>
      <c r="E2416">
        <v>1.28</v>
      </c>
      <c r="G2416">
        <v>1.3</v>
      </c>
      <c r="I2416">
        <v>1.33</v>
      </c>
      <c r="K2416">
        <v>1.37</v>
      </c>
      <c r="M2416">
        <v>1.42</v>
      </c>
      <c r="O2416">
        <v>1.51</v>
      </c>
      <c r="Q2416">
        <v>1.56</v>
      </c>
      <c r="S2416">
        <v>1.61</v>
      </c>
    </row>
    <row r="2417" spans="1:19">
      <c r="A2417" s="329">
        <v>43318</v>
      </c>
      <c r="C2417">
        <v>1.25</v>
      </c>
      <c r="E2417">
        <v>1.28</v>
      </c>
      <c r="G2417">
        <v>1.3</v>
      </c>
      <c r="I2417">
        <v>1.33</v>
      </c>
      <c r="K2417">
        <v>1.38</v>
      </c>
      <c r="M2417">
        <v>1.44</v>
      </c>
      <c r="O2417">
        <v>1.52</v>
      </c>
      <c r="Q2417">
        <v>1.57</v>
      </c>
      <c r="S2417">
        <v>1.64</v>
      </c>
    </row>
    <row r="2418" spans="1:19">
      <c r="A2418" s="329">
        <v>43319</v>
      </c>
      <c r="C2418">
        <v>1.25</v>
      </c>
      <c r="E2418">
        <v>1.28</v>
      </c>
      <c r="G2418">
        <v>1.3</v>
      </c>
      <c r="I2418">
        <v>1.33</v>
      </c>
      <c r="K2418">
        <v>1.38</v>
      </c>
      <c r="M2418">
        <v>1.45</v>
      </c>
      <c r="O2418">
        <v>1.54</v>
      </c>
      <c r="Q2418">
        <v>1.58</v>
      </c>
      <c r="S2418">
        <v>1.65</v>
      </c>
    </row>
    <row r="2419" spans="1:19">
      <c r="A2419" s="329">
        <v>43320</v>
      </c>
      <c r="C2419">
        <v>1.25</v>
      </c>
      <c r="E2419">
        <v>1.28</v>
      </c>
      <c r="G2419">
        <v>1.3</v>
      </c>
      <c r="I2419">
        <v>1.33</v>
      </c>
      <c r="K2419">
        <v>1.39</v>
      </c>
      <c r="M2419">
        <v>1.45</v>
      </c>
      <c r="O2419">
        <v>1.54</v>
      </c>
      <c r="Q2419">
        <v>1.59</v>
      </c>
      <c r="S2419">
        <v>1.66</v>
      </c>
    </row>
    <row r="2420" spans="1:19">
      <c r="A2420" s="329">
        <v>43321</v>
      </c>
      <c r="C2420">
        <v>1.25</v>
      </c>
      <c r="E2420">
        <v>1.28</v>
      </c>
      <c r="G2420">
        <v>1.3</v>
      </c>
      <c r="I2420">
        <v>1.34</v>
      </c>
      <c r="K2420">
        <v>1.4</v>
      </c>
      <c r="M2420">
        <v>1.46</v>
      </c>
      <c r="O2420">
        <v>1.55</v>
      </c>
      <c r="Q2420">
        <v>1.6</v>
      </c>
      <c r="S2420">
        <v>1.67</v>
      </c>
    </row>
    <row r="2421" spans="1:19">
      <c r="A2421" s="329">
        <v>43322</v>
      </c>
      <c r="C2421">
        <v>1.25</v>
      </c>
      <c r="E2421">
        <v>1.28</v>
      </c>
      <c r="G2421">
        <v>1.3</v>
      </c>
      <c r="I2421">
        <v>1.34</v>
      </c>
      <c r="K2421">
        <v>1.4</v>
      </c>
      <c r="M2421">
        <v>1.46</v>
      </c>
      <c r="O2421">
        <v>1.55</v>
      </c>
      <c r="Q2421">
        <v>1.6</v>
      </c>
      <c r="S2421">
        <v>1.67</v>
      </c>
    </row>
    <row r="2422" spans="1:19">
      <c r="A2422" s="329">
        <v>43325</v>
      </c>
      <c r="C2422">
        <v>1.25</v>
      </c>
      <c r="E2422">
        <v>1.28</v>
      </c>
      <c r="G2422">
        <v>1.3</v>
      </c>
      <c r="I2422">
        <v>1.34</v>
      </c>
      <c r="K2422">
        <v>1.4</v>
      </c>
      <c r="M2422">
        <v>1.46</v>
      </c>
      <c r="O2422">
        <v>1.55</v>
      </c>
      <c r="Q2422">
        <v>1.61</v>
      </c>
      <c r="S2422">
        <v>1.68</v>
      </c>
    </row>
    <row r="2423" spans="1:19">
      <c r="A2423" s="329">
        <v>43326</v>
      </c>
      <c r="C2423">
        <v>1.25</v>
      </c>
      <c r="E2423">
        <v>1.28</v>
      </c>
      <c r="G2423">
        <v>1.3</v>
      </c>
      <c r="I2423">
        <v>1.34</v>
      </c>
      <c r="K2423">
        <v>1.4</v>
      </c>
      <c r="M2423">
        <v>1.46</v>
      </c>
      <c r="O2423">
        <v>1.55</v>
      </c>
      <c r="Q2423">
        <v>1.61</v>
      </c>
      <c r="S2423">
        <v>1.68</v>
      </c>
    </row>
    <row r="2424" spans="1:19">
      <c r="A2424" s="329">
        <v>43327</v>
      </c>
      <c r="C2424">
        <v>1.25</v>
      </c>
      <c r="E2424">
        <v>1.28</v>
      </c>
      <c r="G2424">
        <v>1.3</v>
      </c>
      <c r="I2424">
        <v>1.34</v>
      </c>
      <c r="K2424">
        <v>1.4</v>
      </c>
      <c r="M2424">
        <v>1.46</v>
      </c>
      <c r="O2424">
        <v>1.55</v>
      </c>
      <c r="Q2424">
        <v>1.61</v>
      </c>
      <c r="S2424">
        <v>1.68</v>
      </c>
    </row>
    <row r="2425" spans="1:19">
      <c r="A2425" s="329">
        <v>43328</v>
      </c>
      <c r="C2425">
        <v>1.25</v>
      </c>
      <c r="E2425">
        <v>1.28</v>
      </c>
      <c r="G2425">
        <v>1.3</v>
      </c>
      <c r="I2425">
        <v>1.34</v>
      </c>
      <c r="K2425">
        <v>1.4</v>
      </c>
      <c r="M2425">
        <v>1.46</v>
      </c>
      <c r="O2425">
        <v>1.55</v>
      </c>
      <c r="Q2425">
        <v>1.61</v>
      </c>
      <c r="S2425">
        <v>1.68</v>
      </c>
    </row>
    <row r="2426" spans="1:19">
      <c r="A2426" s="329">
        <v>43329</v>
      </c>
      <c r="C2426">
        <v>1.25</v>
      </c>
      <c r="E2426">
        <v>1.28</v>
      </c>
      <c r="G2426">
        <v>1.3</v>
      </c>
      <c r="I2426">
        <v>1.35</v>
      </c>
      <c r="K2426">
        <v>1.4</v>
      </c>
      <c r="M2426">
        <v>1.47</v>
      </c>
      <c r="O2426">
        <v>1.56</v>
      </c>
      <c r="Q2426">
        <v>1.62</v>
      </c>
      <c r="S2426">
        <v>1.68</v>
      </c>
    </row>
    <row r="2427" spans="1:19">
      <c r="A2427" s="329">
        <v>43332</v>
      </c>
      <c r="C2427">
        <v>1.25</v>
      </c>
      <c r="E2427">
        <v>1.28</v>
      </c>
      <c r="G2427">
        <v>1.3</v>
      </c>
      <c r="I2427">
        <v>1.35</v>
      </c>
      <c r="K2427">
        <v>1.41</v>
      </c>
      <c r="M2427">
        <v>1.47</v>
      </c>
      <c r="O2427">
        <v>1.56</v>
      </c>
      <c r="Q2427">
        <v>1.62</v>
      </c>
      <c r="S2427">
        <v>1.69</v>
      </c>
    </row>
    <row r="2428" spans="1:19">
      <c r="A2428" s="329">
        <v>43333</v>
      </c>
      <c r="C2428">
        <v>1.25</v>
      </c>
      <c r="E2428">
        <v>1.28</v>
      </c>
      <c r="G2428">
        <v>1.3</v>
      </c>
      <c r="I2428">
        <v>1.36</v>
      </c>
      <c r="K2428">
        <v>1.42</v>
      </c>
      <c r="M2428">
        <v>1.48</v>
      </c>
      <c r="O2428">
        <v>1.57</v>
      </c>
      <c r="Q2428">
        <v>1.63</v>
      </c>
      <c r="S2428">
        <v>1.7</v>
      </c>
    </row>
    <row r="2429" spans="1:19">
      <c r="A2429" s="329">
        <v>43334</v>
      </c>
      <c r="C2429">
        <v>1.25</v>
      </c>
      <c r="E2429">
        <v>1.28</v>
      </c>
      <c r="G2429">
        <v>1.3</v>
      </c>
      <c r="I2429">
        <v>1.36</v>
      </c>
      <c r="K2429">
        <v>1.42</v>
      </c>
      <c r="M2429">
        <v>1.48</v>
      </c>
      <c r="O2429">
        <v>1.58</v>
      </c>
      <c r="Q2429">
        <v>1.64</v>
      </c>
      <c r="S2429">
        <v>1.71</v>
      </c>
    </row>
    <row r="2430" spans="1:19">
      <c r="A2430" s="329">
        <v>43335</v>
      </c>
      <c r="C2430">
        <v>1.25</v>
      </c>
      <c r="E2430">
        <v>1.28</v>
      </c>
      <c r="G2430">
        <v>1.3</v>
      </c>
      <c r="I2430">
        <v>1.36</v>
      </c>
      <c r="K2430">
        <v>1.42</v>
      </c>
      <c r="M2430">
        <v>1.48</v>
      </c>
      <c r="O2430">
        <v>1.58</v>
      </c>
      <c r="Q2430">
        <v>1.65</v>
      </c>
      <c r="S2430">
        <v>1.71</v>
      </c>
    </row>
    <row r="2431" spans="1:19">
      <c r="A2431" s="329">
        <v>43336</v>
      </c>
      <c r="C2431">
        <v>1.25</v>
      </c>
      <c r="E2431">
        <v>1.28</v>
      </c>
      <c r="G2431">
        <v>1.3</v>
      </c>
      <c r="I2431">
        <v>1.36</v>
      </c>
      <c r="K2431">
        <v>1.42</v>
      </c>
      <c r="M2431">
        <v>1.48</v>
      </c>
      <c r="O2431">
        <v>1.58</v>
      </c>
      <c r="Q2431">
        <v>1.65</v>
      </c>
      <c r="S2431">
        <v>1.71</v>
      </c>
    </row>
    <row r="2432" spans="1:19">
      <c r="A2432" s="329">
        <v>43339</v>
      </c>
      <c r="C2432">
        <v>1.25</v>
      </c>
      <c r="E2432">
        <v>1.28</v>
      </c>
      <c r="G2432">
        <v>1.3</v>
      </c>
      <c r="I2432">
        <v>1.36</v>
      </c>
      <c r="K2432">
        <v>1.43</v>
      </c>
      <c r="M2432">
        <v>1.49</v>
      </c>
      <c r="O2432">
        <v>1.59</v>
      </c>
      <c r="Q2432">
        <v>1.65</v>
      </c>
      <c r="S2432">
        <v>1.71</v>
      </c>
    </row>
    <row r="2433" spans="1:19">
      <c r="A2433" s="329">
        <v>43340</v>
      </c>
      <c r="C2433">
        <v>1.25</v>
      </c>
      <c r="E2433">
        <v>1.28</v>
      </c>
      <c r="G2433">
        <v>1.3</v>
      </c>
      <c r="I2433">
        <v>1.36</v>
      </c>
      <c r="K2433">
        <v>1.43</v>
      </c>
      <c r="M2433">
        <v>1.49</v>
      </c>
      <c r="O2433">
        <v>1.59</v>
      </c>
      <c r="Q2433">
        <v>1.65</v>
      </c>
      <c r="S2433">
        <v>1.72</v>
      </c>
    </row>
    <row r="2434" spans="1:19">
      <c r="A2434" s="329">
        <v>43341</v>
      </c>
      <c r="C2434">
        <v>1.25</v>
      </c>
      <c r="E2434">
        <v>1.28</v>
      </c>
      <c r="G2434">
        <v>1.3</v>
      </c>
      <c r="I2434">
        <v>1.36</v>
      </c>
      <c r="K2434">
        <v>1.43</v>
      </c>
      <c r="M2434">
        <v>1.49</v>
      </c>
      <c r="O2434">
        <v>1.59</v>
      </c>
      <c r="Q2434">
        <v>1.65</v>
      </c>
      <c r="S2434">
        <v>1.72</v>
      </c>
    </row>
    <row r="2435" spans="1:19">
      <c r="A2435" s="329">
        <v>43342</v>
      </c>
      <c r="C2435">
        <v>1.25</v>
      </c>
      <c r="E2435">
        <v>1.28</v>
      </c>
      <c r="G2435">
        <v>1.3</v>
      </c>
      <c r="I2435">
        <v>1.36</v>
      </c>
      <c r="K2435">
        <v>1.43</v>
      </c>
      <c r="M2435">
        <v>1.49</v>
      </c>
      <c r="O2435">
        <v>1.6</v>
      </c>
      <c r="Q2435">
        <v>1.66</v>
      </c>
      <c r="S2435">
        <v>1.73</v>
      </c>
    </row>
    <row r="2436" spans="1:19">
      <c r="A2436" s="329">
        <v>43343</v>
      </c>
      <c r="C2436">
        <v>1.25</v>
      </c>
      <c r="E2436">
        <v>1.28</v>
      </c>
      <c r="G2436">
        <v>1.3</v>
      </c>
      <c r="I2436">
        <v>1.36</v>
      </c>
      <c r="K2436">
        <v>1.44</v>
      </c>
      <c r="M2436">
        <v>1.5</v>
      </c>
      <c r="O2436">
        <v>1.6</v>
      </c>
      <c r="Q2436">
        <v>1.66</v>
      </c>
      <c r="S2436">
        <v>1.73</v>
      </c>
    </row>
    <row r="2437" spans="1:19">
      <c r="A2437" s="329">
        <v>43346</v>
      </c>
      <c r="C2437">
        <v>1.25</v>
      </c>
      <c r="E2437">
        <v>1.28</v>
      </c>
      <c r="G2437">
        <v>1.3</v>
      </c>
      <c r="I2437">
        <v>1.36</v>
      </c>
      <c r="K2437">
        <v>1.44</v>
      </c>
      <c r="M2437">
        <v>1.5</v>
      </c>
      <c r="O2437">
        <v>1.6</v>
      </c>
      <c r="Q2437">
        <v>1.67</v>
      </c>
      <c r="S2437">
        <v>1.73</v>
      </c>
    </row>
    <row r="2438" spans="1:19">
      <c r="A2438" s="329">
        <v>43347</v>
      </c>
      <c r="C2438">
        <v>1.25</v>
      </c>
      <c r="E2438">
        <v>1.28</v>
      </c>
      <c r="G2438">
        <v>1.3</v>
      </c>
      <c r="I2438">
        <v>1.36</v>
      </c>
      <c r="K2438">
        <v>1.44</v>
      </c>
      <c r="M2438">
        <v>1.5</v>
      </c>
      <c r="O2438">
        <v>1.6</v>
      </c>
      <c r="Q2438">
        <v>1.67</v>
      </c>
      <c r="S2438">
        <v>1.74</v>
      </c>
    </row>
    <row r="2439" spans="1:19">
      <c r="A2439" s="329">
        <v>43348</v>
      </c>
      <c r="C2439">
        <v>1.25</v>
      </c>
      <c r="E2439">
        <v>1.28</v>
      </c>
      <c r="G2439">
        <v>1.3</v>
      </c>
      <c r="I2439">
        <v>1.37</v>
      </c>
      <c r="K2439">
        <v>1.45</v>
      </c>
      <c r="M2439">
        <v>1.51</v>
      </c>
      <c r="O2439">
        <v>1.61</v>
      </c>
      <c r="Q2439">
        <v>1.67</v>
      </c>
      <c r="S2439">
        <v>1.74</v>
      </c>
    </row>
    <row r="2440" spans="1:19">
      <c r="A2440" s="329">
        <v>43349</v>
      </c>
      <c r="C2440">
        <v>1.25</v>
      </c>
      <c r="E2440">
        <v>1.28</v>
      </c>
      <c r="G2440">
        <v>1.3</v>
      </c>
      <c r="I2440">
        <v>1.37</v>
      </c>
      <c r="K2440">
        <v>1.45</v>
      </c>
      <c r="M2440">
        <v>1.51</v>
      </c>
      <c r="O2440">
        <v>1.61</v>
      </c>
      <c r="Q2440">
        <v>1.67</v>
      </c>
      <c r="S2440">
        <v>1.75</v>
      </c>
    </row>
    <row r="2441" spans="1:19">
      <c r="A2441" s="329">
        <v>43350</v>
      </c>
      <c r="C2441">
        <v>1.25</v>
      </c>
      <c r="E2441">
        <v>1.28</v>
      </c>
      <c r="G2441">
        <v>1.3</v>
      </c>
      <c r="I2441">
        <v>1.37</v>
      </c>
      <c r="K2441">
        <v>1.45</v>
      </c>
      <c r="M2441">
        <v>1.51</v>
      </c>
      <c r="O2441">
        <v>1.61</v>
      </c>
      <c r="Q2441">
        <v>1.67</v>
      </c>
      <c r="S2441">
        <v>1.74</v>
      </c>
    </row>
    <row r="2442" spans="1:19">
      <c r="A2442" s="329">
        <v>43353</v>
      </c>
      <c r="C2442">
        <v>1.25</v>
      </c>
      <c r="E2442">
        <v>1.28</v>
      </c>
      <c r="G2442">
        <v>1.3</v>
      </c>
      <c r="I2442">
        <v>1.37</v>
      </c>
      <c r="K2442">
        <v>1.45</v>
      </c>
      <c r="M2442">
        <v>1.51</v>
      </c>
      <c r="O2442">
        <v>1.61</v>
      </c>
      <c r="Q2442">
        <v>1.68</v>
      </c>
      <c r="S2442">
        <v>1.75</v>
      </c>
    </row>
    <row r="2443" spans="1:19">
      <c r="A2443" s="329">
        <v>43354</v>
      </c>
      <c r="C2443">
        <v>1.25</v>
      </c>
      <c r="E2443">
        <v>1.28</v>
      </c>
      <c r="G2443">
        <v>1.3</v>
      </c>
      <c r="I2443">
        <v>1.37</v>
      </c>
      <c r="K2443">
        <v>1.46</v>
      </c>
      <c r="M2443">
        <v>1.52</v>
      </c>
      <c r="O2443">
        <v>1.62</v>
      </c>
      <c r="Q2443">
        <v>1.7</v>
      </c>
      <c r="S2443">
        <v>1.77</v>
      </c>
    </row>
    <row r="2444" spans="1:19">
      <c r="A2444" s="329">
        <v>43355</v>
      </c>
      <c r="C2444">
        <v>1.25</v>
      </c>
      <c r="E2444">
        <v>1.28</v>
      </c>
      <c r="G2444">
        <v>1.31</v>
      </c>
      <c r="I2444">
        <v>1.38</v>
      </c>
      <c r="K2444">
        <v>1.47</v>
      </c>
      <c r="M2444">
        <v>1.53</v>
      </c>
      <c r="O2444">
        <v>1.63</v>
      </c>
      <c r="Q2444">
        <v>1.71</v>
      </c>
      <c r="S2444">
        <v>1.78</v>
      </c>
    </row>
    <row r="2445" spans="1:19">
      <c r="A2445" s="329">
        <v>43356</v>
      </c>
      <c r="C2445">
        <v>1.25</v>
      </c>
      <c r="E2445">
        <v>1.28</v>
      </c>
      <c r="G2445">
        <v>1.31</v>
      </c>
      <c r="I2445">
        <v>1.38</v>
      </c>
      <c r="K2445">
        <v>1.47</v>
      </c>
      <c r="M2445">
        <v>1.54</v>
      </c>
      <c r="O2445">
        <v>1.64</v>
      </c>
      <c r="Q2445">
        <v>1.72</v>
      </c>
      <c r="S2445">
        <v>1.78</v>
      </c>
    </row>
    <row r="2446" spans="1:19">
      <c r="A2446" s="329">
        <v>43357</v>
      </c>
      <c r="C2446">
        <v>1.25</v>
      </c>
      <c r="E2446">
        <v>1.28</v>
      </c>
      <c r="G2446">
        <v>1.32</v>
      </c>
      <c r="I2446">
        <v>1.39</v>
      </c>
      <c r="K2446">
        <v>1.48</v>
      </c>
      <c r="M2446">
        <v>1.54</v>
      </c>
      <c r="O2446">
        <v>1.65</v>
      </c>
      <c r="Q2446">
        <v>1.72</v>
      </c>
      <c r="S2446">
        <v>1.79</v>
      </c>
    </row>
    <row r="2447" spans="1:19">
      <c r="A2447" s="329">
        <v>43360</v>
      </c>
      <c r="C2447">
        <v>1.25</v>
      </c>
      <c r="E2447">
        <v>1.28</v>
      </c>
      <c r="G2447">
        <v>1.32</v>
      </c>
      <c r="I2447">
        <v>1.39</v>
      </c>
      <c r="K2447">
        <v>1.48</v>
      </c>
      <c r="M2447">
        <v>1.54</v>
      </c>
      <c r="O2447">
        <v>1.65</v>
      </c>
      <c r="Q2447">
        <v>1.72</v>
      </c>
      <c r="S2447">
        <v>1.79</v>
      </c>
    </row>
    <row r="2448" spans="1:19">
      <c r="A2448" s="329">
        <v>43361</v>
      </c>
      <c r="C2448">
        <v>1.25</v>
      </c>
      <c r="E2448">
        <v>1.28</v>
      </c>
      <c r="G2448">
        <v>1.32</v>
      </c>
      <c r="I2448">
        <v>1.39</v>
      </c>
      <c r="K2448">
        <v>1.48</v>
      </c>
      <c r="M2448">
        <v>1.55</v>
      </c>
      <c r="O2448">
        <v>1.66</v>
      </c>
      <c r="Q2448">
        <v>1.73</v>
      </c>
      <c r="S2448">
        <v>1.8</v>
      </c>
    </row>
    <row r="2449" spans="1:19">
      <c r="A2449" s="329">
        <v>43362</v>
      </c>
      <c r="C2449">
        <v>1.25</v>
      </c>
      <c r="E2449">
        <v>1.28</v>
      </c>
      <c r="G2449">
        <v>1.33</v>
      </c>
      <c r="I2449">
        <v>1.4</v>
      </c>
      <c r="K2449">
        <v>1.49</v>
      </c>
      <c r="M2449">
        <v>1.56</v>
      </c>
      <c r="O2449">
        <v>1.67</v>
      </c>
      <c r="Q2449">
        <v>1.74</v>
      </c>
      <c r="S2449">
        <v>1.81</v>
      </c>
    </row>
    <row r="2450" spans="1:19">
      <c r="A2450" s="329">
        <v>43363</v>
      </c>
      <c r="C2450">
        <v>1.25</v>
      </c>
      <c r="E2450">
        <v>1.29</v>
      </c>
      <c r="G2450">
        <v>1.33</v>
      </c>
      <c r="I2450">
        <v>1.41</v>
      </c>
      <c r="K2450">
        <v>1.49</v>
      </c>
      <c r="M2450">
        <v>1.56</v>
      </c>
      <c r="O2450">
        <v>1.67</v>
      </c>
      <c r="Q2450">
        <v>1.75</v>
      </c>
      <c r="S2450">
        <v>1.81</v>
      </c>
    </row>
    <row r="2451" spans="1:19">
      <c r="A2451" s="329">
        <v>43364</v>
      </c>
      <c r="C2451">
        <v>1.25</v>
      </c>
      <c r="E2451">
        <v>1.3</v>
      </c>
      <c r="G2451">
        <v>1.34</v>
      </c>
      <c r="I2451">
        <v>1.42</v>
      </c>
      <c r="K2451">
        <v>1.49</v>
      </c>
      <c r="M2451">
        <v>1.56</v>
      </c>
      <c r="O2451">
        <v>1.68</v>
      </c>
      <c r="Q2451">
        <v>1.75</v>
      </c>
      <c r="S2451">
        <v>1.82</v>
      </c>
    </row>
    <row r="2452" spans="1:19">
      <c r="A2452" s="329">
        <v>43367</v>
      </c>
      <c r="C2452">
        <v>1.25</v>
      </c>
      <c r="E2452">
        <v>1.31</v>
      </c>
      <c r="G2452">
        <v>1.36</v>
      </c>
      <c r="I2452">
        <v>1.43</v>
      </c>
      <c r="K2452">
        <v>1.5</v>
      </c>
      <c r="M2452">
        <v>1.56</v>
      </c>
      <c r="O2452">
        <v>1.68</v>
      </c>
      <c r="Q2452">
        <v>1.76</v>
      </c>
      <c r="S2452">
        <v>1.82</v>
      </c>
    </row>
    <row r="2453" spans="1:19">
      <c r="A2453" s="329">
        <v>43368</v>
      </c>
      <c r="C2453">
        <v>1.25</v>
      </c>
      <c r="E2453">
        <v>1.33</v>
      </c>
      <c r="G2453">
        <v>1.39</v>
      </c>
      <c r="I2453">
        <v>1.45</v>
      </c>
      <c r="K2453">
        <v>1.51</v>
      </c>
      <c r="M2453">
        <v>1.57</v>
      </c>
      <c r="O2453">
        <v>1.69</v>
      </c>
      <c r="Q2453">
        <v>1.76</v>
      </c>
      <c r="S2453">
        <v>1.82</v>
      </c>
    </row>
    <row r="2454" spans="1:19">
      <c r="A2454" s="329">
        <v>43369</v>
      </c>
      <c r="C2454">
        <v>1.25</v>
      </c>
      <c r="E2454">
        <v>1.39</v>
      </c>
      <c r="G2454">
        <v>1.42</v>
      </c>
      <c r="I2454">
        <v>1.47</v>
      </c>
      <c r="K2454">
        <v>1.53</v>
      </c>
      <c r="M2454">
        <v>1.58</v>
      </c>
      <c r="O2454">
        <v>1.69</v>
      </c>
      <c r="Q2454">
        <v>1.77</v>
      </c>
      <c r="S2454">
        <v>1.83</v>
      </c>
    </row>
    <row r="2455" spans="1:19">
      <c r="A2455" s="329">
        <v>43370</v>
      </c>
      <c r="C2455">
        <v>1.5</v>
      </c>
      <c r="E2455">
        <v>1.53</v>
      </c>
      <c r="G2455">
        <v>1.55</v>
      </c>
      <c r="I2455">
        <v>1.59</v>
      </c>
      <c r="K2455">
        <v>1.64</v>
      </c>
      <c r="M2455">
        <v>1.7</v>
      </c>
      <c r="O2455">
        <v>1.77</v>
      </c>
      <c r="Q2455">
        <v>1.84</v>
      </c>
      <c r="S2455">
        <v>1.89</v>
      </c>
    </row>
    <row r="2456" spans="1:19">
      <c r="A2456" s="329">
        <v>43374</v>
      </c>
      <c r="C2456">
        <v>1.5</v>
      </c>
      <c r="E2456">
        <v>1.53</v>
      </c>
      <c r="G2456">
        <v>1.55</v>
      </c>
      <c r="I2456">
        <v>1.59</v>
      </c>
      <c r="K2456">
        <v>1.65</v>
      </c>
      <c r="M2456">
        <v>1.72</v>
      </c>
      <c r="O2456">
        <v>1.78</v>
      </c>
      <c r="Q2456">
        <v>1.85</v>
      </c>
      <c r="S2456">
        <v>1.9</v>
      </c>
    </row>
    <row r="2457" spans="1:19">
      <c r="A2457" s="329">
        <v>43375</v>
      </c>
      <c r="C2457">
        <v>1.5</v>
      </c>
      <c r="E2457">
        <v>1.53</v>
      </c>
      <c r="G2457">
        <v>1.55</v>
      </c>
      <c r="I2457">
        <v>1.6</v>
      </c>
      <c r="K2457">
        <v>1.66</v>
      </c>
      <c r="M2457">
        <v>1.73</v>
      </c>
      <c r="O2457">
        <v>1.8</v>
      </c>
      <c r="Q2457">
        <v>1.86</v>
      </c>
      <c r="S2457">
        <v>1.91</v>
      </c>
    </row>
    <row r="2458" spans="1:19">
      <c r="A2458" s="329">
        <v>43376</v>
      </c>
      <c r="C2458">
        <v>1.49</v>
      </c>
      <c r="E2458">
        <v>1.53</v>
      </c>
      <c r="G2458">
        <v>1.55</v>
      </c>
      <c r="I2458">
        <v>1.6</v>
      </c>
      <c r="K2458">
        <v>1.67</v>
      </c>
      <c r="M2458">
        <v>1.73</v>
      </c>
      <c r="O2458">
        <v>1.8</v>
      </c>
      <c r="Q2458">
        <v>1.86</v>
      </c>
      <c r="S2458">
        <v>1.92</v>
      </c>
    </row>
    <row r="2459" spans="1:19">
      <c r="A2459" s="329">
        <v>43377</v>
      </c>
      <c r="C2459">
        <v>1.5</v>
      </c>
      <c r="E2459">
        <v>1.53</v>
      </c>
      <c r="G2459">
        <v>1.55</v>
      </c>
      <c r="I2459">
        <v>1.6</v>
      </c>
      <c r="K2459">
        <v>1.68</v>
      </c>
      <c r="M2459">
        <v>1.74</v>
      </c>
      <c r="O2459">
        <v>1.81</v>
      </c>
      <c r="Q2459">
        <v>1.87</v>
      </c>
      <c r="S2459">
        <v>1.93</v>
      </c>
    </row>
    <row r="2460" spans="1:19">
      <c r="A2460" s="329">
        <v>43378</v>
      </c>
      <c r="C2460">
        <v>1.5</v>
      </c>
      <c r="E2460">
        <v>1.53</v>
      </c>
      <c r="G2460">
        <v>1.55</v>
      </c>
      <c r="I2460">
        <v>1.61</v>
      </c>
      <c r="K2460">
        <v>1.68</v>
      </c>
      <c r="M2460">
        <v>1.74</v>
      </c>
      <c r="O2460">
        <v>1.81</v>
      </c>
      <c r="Q2460">
        <v>1.87</v>
      </c>
      <c r="S2460">
        <v>1.93</v>
      </c>
    </row>
    <row r="2461" spans="1:19">
      <c r="A2461" s="329">
        <v>43381</v>
      </c>
      <c r="C2461">
        <v>1.5</v>
      </c>
      <c r="E2461">
        <v>1.53</v>
      </c>
      <c r="G2461">
        <v>1.55</v>
      </c>
      <c r="I2461">
        <v>1.61</v>
      </c>
      <c r="K2461">
        <v>1.68</v>
      </c>
      <c r="M2461">
        <v>1.74</v>
      </c>
      <c r="O2461">
        <v>1.82</v>
      </c>
      <c r="Q2461">
        <v>1.87</v>
      </c>
      <c r="S2461">
        <v>1.93</v>
      </c>
    </row>
    <row r="2462" spans="1:19">
      <c r="A2462" s="329">
        <v>43382</v>
      </c>
      <c r="C2462">
        <v>1.5</v>
      </c>
      <c r="E2462">
        <v>1.53</v>
      </c>
      <c r="G2462">
        <v>1.55</v>
      </c>
      <c r="I2462">
        <v>1.61</v>
      </c>
      <c r="K2462">
        <v>1.68</v>
      </c>
      <c r="M2462">
        <v>1.75</v>
      </c>
      <c r="O2462">
        <v>1.82</v>
      </c>
      <c r="Q2462">
        <v>1.87</v>
      </c>
      <c r="S2462">
        <v>1.93</v>
      </c>
    </row>
    <row r="2463" spans="1:19">
      <c r="A2463" s="329">
        <v>43383</v>
      </c>
      <c r="C2463">
        <v>1.5</v>
      </c>
      <c r="E2463">
        <v>1.53</v>
      </c>
      <c r="G2463">
        <v>1.55</v>
      </c>
      <c r="I2463">
        <v>1.61</v>
      </c>
      <c r="K2463">
        <v>1.68</v>
      </c>
      <c r="M2463">
        <v>1.75</v>
      </c>
      <c r="O2463">
        <v>1.83</v>
      </c>
      <c r="Q2463">
        <v>1.88</v>
      </c>
      <c r="S2463">
        <v>1.94</v>
      </c>
    </row>
    <row r="2464" spans="1:19">
      <c r="A2464" s="329">
        <v>43384</v>
      </c>
      <c r="C2464">
        <v>1.5</v>
      </c>
      <c r="E2464">
        <v>1.53</v>
      </c>
      <c r="G2464">
        <v>1.55</v>
      </c>
      <c r="I2464">
        <v>1.61</v>
      </c>
      <c r="K2464">
        <v>1.68</v>
      </c>
      <c r="M2464">
        <v>1.75</v>
      </c>
      <c r="O2464">
        <v>1.83</v>
      </c>
      <c r="Q2464">
        <v>1.89</v>
      </c>
      <c r="S2464">
        <v>1.95</v>
      </c>
    </row>
    <row r="2465" spans="1:19">
      <c r="A2465" s="329">
        <v>43385</v>
      </c>
      <c r="C2465">
        <v>1.5</v>
      </c>
      <c r="E2465">
        <v>1.53</v>
      </c>
      <c r="G2465">
        <v>1.55</v>
      </c>
      <c r="I2465">
        <v>1.61</v>
      </c>
      <c r="K2465">
        <v>1.68</v>
      </c>
      <c r="M2465">
        <v>1.75</v>
      </c>
      <c r="O2465">
        <v>1.83</v>
      </c>
      <c r="Q2465">
        <v>1.89</v>
      </c>
      <c r="S2465">
        <v>1.96</v>
      </c>
    </row>
    <row r="2466" spans="1:19">
      <c r="A2466" s="329">
        <v>43388</v>
      </c>
      <c r="C2466">
        <v>1.5</v>
      </c>
      <c r="E2466">
        <v>1.53</v>
      </c>
      <c r="G2466">
        <v>1.55</v>
      </c>
      <c r="I2466">
        <v>1.62</v>
      </c>
      <c r="K2466">
        <v>1.69</v>
      </c>
      <c r="M2466">
        <v>1.76</v>
      </c>
      <c r="O2466">
        <v>1.84</v>
      </c>
      <c r="Q2466">
        <v>1.89</v>
      </c>
      <c r="S2466">
        <v>1.96</v>
      </c>
    </row>
    <row r="2467" spans="1:19">
      <c r="A2467" s="329">
        <v>43389</v>
      </c>
      <c r="C2467">
        <v>1.5</v>
      </c>
      <c r="E2467">
        <v>1.53</v>
      </c>
      <c r="G2467">
        <v>1.55</v>
      </c>
      <c r="I2467">
        <v>1.62</v>
      </c>
      <c r="K2467">
        <v>1.69</v>
      </c>
      <c r="M2467">
        <v>1.76</v>
      </c>
      <c r="O2467">
        <v>1.85</v>
      </c>
      <c r="Q2467">
        <v>1.9</v>
      </c>
      <c r="S2467">
        <v>1.97</v>
      </c>
    </row>
    <row r="2468" spans="1:19">
      <c r="A2468" s="329">
        <v>43390</v>
      </c>
      <c r="C2468">
        <v>1.5</v>
      </c>
      <c r="E2468">
        <v>1.53</v>
      </c>
      <c r="G2468">
        <v>1.55</v>
      </c>
      <c r="I2468">
        <v>1.62</v>
      </c>
      <c r="K2468">
        <v>1.7</v>
      </c>
      <c r="M2468">
        <v>1.76</v>
      </c>
      <c r="O2468">
        <v>1.86</v>
      </c>
      <c r="Q2468">
        <v>1.91</v>
      </c>
      <c r="S2468">
        <v>1.97</v>
      </c>
    </row>
    <row r="2469" spans="1:19">
      <c r="A2469" s="329">
        <v>43391</v>
      </c>
      <c r="C2469">
        <v>1.5</v>
      </c>
      <c r="E2469">
        <v>1.53</v>
      </c>
      <c r="G2469">
        <v>1.55</v>
      </c>
      <c r="I2469">
        <v>1.62</v>
      </c>
      <c r="K2469">
        <v>1.7</v>
      </c>
      <c r="M2469">
        <v>1.76</v>
      </c>
      <c r="O2469">
        <v>1.86</v>
      </c>
      <c r="Q2469">
        <v>1.91</v>
      </c>
      <c r="S2469">
        <v>1.97</v>
      </c>
    </row>
    <row r="2470" spans="1:19">
      <c r="A2470" s="329">
        <v>43392</v>
      </c>
      <c r="C2470">
        <v>1.5</v>
      </c>
      <c r="E2470">
        <v>1.53</v>
      </c>
      <c r="G2470">
        <v>1.55</v>
      </c>
      <c r="I2470">
        <v>1.62</v>
      </c>
      <c r="K2470">
        <v>1.7</v>
      </c>
      <c r="M2470">
        <v>1.77</v>
      </c>
      <c r="O2470">
        <v>1.86</v>
      </c>
      <c r="Q2470">
        <v>1.91</v>
      </c>
      <c r="S2470">
        <v>1.97</v>
      </c>
    </row>
    <row r="2471" spans="1:19">
      <c r="A2471" s="329">
        <v>43395</v>
      </c>
      <c r="C2471">
        <v>1.5</v>
      </c>
      <c r="E2471">
        <v>1.53</v>
      </c>
      <c r="G2471">
        <v>1.55</v>
      </c>
      <c r="I2471">
        <v>1.62</v>
      </c>
      <c r="K2471">
        <v>1.69</v>
      </c>
      <c r="M2471">
        <v>1.77</v>
      </c>
      <c r="O2471">
        <v>1.86</v>
      </c>
      <c r="Q2471">
        <v>1.91</v>
      </c>
      <c r="S2471">
        <v>1.97</v>
      </c>
    </row>
    <row r="2472" spans="1:19">
      <c r="A2472" s="329">
        <v>43396</v>
      </c>
      <c r="C2472">
        <v>1.5</v>
      </c>
      <c r="E2472">
        <v>1.53</v>
      </c>
      <c r="G2472">
        <v>1.56</v>
      </c>
      <c r="I2472">
        <v>1.63</v>
      </c>
      <c r="K2472">
        <v>1.7</v>
      </c>
      <c r="M2472">
        <v>1.77</v>
      </c>
      <c r="O2472">
        <v>1.86</v>
      </c>
      <c r="Q2472">
        <v>1.91</v>
      </c>
      <c r="S2472">
        <v>1.98</v>
      </c>
    </row>
    <row r="2473" spans="1:19">
      <c r="A2473" s="329">
        <v>43397</v>
      </c>
      <c r="C2473">
        <v>1.5</v>
      </c>
      <c r="E2473">
        <v>1.53</v>
      </c>
      <c r="G2473">
        <v>1.56</v>
      </c>
      <c r="I2473">
        <v>1.63</v>
      </c>
      <c r="K2473">
        <v>1.7</v>
      </c>
      <c r="M2473">
        <v>1.78</v>
      </c>
      <c r="O2473">
        <v>1.86</v>
      </c>
      <c r="Q2473">
        <v>1.91</v>
      </c>
      <c r="S2473">
        <v>1.98</v>
      </c>
    </row>
    <row r="2474" spans="1:19">
      <c r="A2474" s="329">
        <v>43398</v>
      </c>
      <c r="C2474">
        <v>1.5</v>
      </c>
      <c r="E2474">
        <v>1.53</v>
      </c>
      <c r="G2474">
        <v>1.57</v>
      </c>
      <c r="I2474">
        <v>1.64</v>
      </c>
      <c r="K2474">
        <v>1.71</v>
      </c>
      <c r="M2474">
        <v>1.78</v>
      </c>
      <c r="O2474">
        <v>1.87</v>
      </c>
      <c r="Q2474">
        <v>1.91</v>
      </c>
      <c r="S2474">
        <v>1.97</v>
      </c>
    </row>
    <row r="2475" spans="1:19">
      <c r="A2475" s="329">
        <v>43399</v>
      </c>
      <c r="C2475">
        <v>1.5</v>
      </c>
      <c r="E2475">
        <v>1.53</v>
      </c>
      <c r="G2475">
        <v>1.58</v>
      </c>
      <c r="I2475">
        <v>1.65</v>
      </c>
      <c r="K2475">
        <v>1.72</v>
      </c>
      <c r="M2475">
        <v>1.79</v>
      </c>
      <c r="O2475">
        <v>1.88</v>
      </c>
      <c r="Q2475">
        <v>1.92</v>
      </c>
      <c r="S2475">
        <v>1.98</v>
      </c>
    </row>
    <row r="2476" spans="1:19">
      <c r="A2476" s="329">
        <v>43402</v>
      </c>
      <c r="C2476">
        <v>1.5</v>
      </c>
      <c r="E2476">
        <v>1.54</v>
      </c>
      <c r="G2476">
        <v>1.59</v>
      </c>
      <c r="I2476">
        <v>1.66</v>
      </c>
      <c r="K2476">
        <v>1.72</v>
      </c>
      <c r="M2476">
        <v>1.8</v>
      </c>
      <c r="O2476">
        <v>1.88</v>
      </c>
      <c r="Q2476">
        <v>1.92</v>
      </c>
      <c r="S2476">
        <v>1.99</v>
      </c>
    </row>
    <row r="2477" spans="1:19">
      <c r="A2477" s="329">
        <v>43403</v>
      </c>
      <c r="C2477">
        <v>1.5</v>
      </c>
      <c r="E2477">
        <v>1.54</v>
      </c>
      <c r="G2477">
        <v>1.61</v>
      </c>
      <c r="I2477">
        <v>1.67</v>
      </c>
      <c r="K2477">
        <v>1.73</v>
      </c>
      <c r="M2477">
        <v>1.8</v>
      </c>
      <c r="O2477">
        <v>1.89</v>
      </c>
      <c r="Q2477">
        <v>1.93</v>
      </c>
      <c r="S2477">
        <v>1.99</v>
      </c>
    </row>
    <row r="2478" spans="1:19">
      <c r="A2478" s="329">
        <v>43404</v>
      </c>
      <c r="C2478">
        <v>1.51</v>
      </c>
      <c r="E2478">
        <v>1.55</v>
      </c>
      <c r="G2478">
        <v>1.63</v>
      </c>
      <c r="I2478">
        <v>1.68</v>
      </c>
      <c r="K2478">
        <v>1.74</v>
      </c>
      <c r="M2478">
        <v>1.81</v>
      </c>
      <c r="O2478">
        <v>1.9</v>
      </c>
      <c r="Q2478">
        <v>1.94</v>
      </c>
      <c r="S2478">
        <v>2</v>
      </c>
    </row>
    <row r="2479" spans="1:19">
      <c r="A2479" s="329">
        <v>43405</v>
      </c>
      <c r="C2479">
        <v>1.51</v>
      </c>
      <c r="E2479">
        <v>1.58</v>
      </c>
      <c r="G2479">
        <v>1.65</v>
      </c>
      <c r="I2479">
        <v>1.7</v>
      </c>
      <c r="K2479">
        <v>1.75</v>
      </c>
      <c r="M2479">
        <v>1.82</v>
      </c>
      <c r="O2479">
        <v>1.91</v>
      </c>
      <c r="Q2479">
        <v>1.95</v>
      </c>
      <c r="S2479">
        <v>2.0099999999999998</v>
      </c>
    </row>
    <row r="2480" spans="1:19">
      <c r="A2480" s="329">
        <v>43406</v>
      </c>
      <c r="C2480">
        <v>1.75</v>
      </c>
      <c r="E2480">
        <v>1.78</v>
      </c>
      <c r="G2480">
        <v>1.81</v>
      </c>
      <c r="I2480">
        <v>1.85</v>
      </c>
      <c r="K2480">
        <v>1.92</v>
      </c>
      <c r="M2480">
        <v>1.96</v>
      </c>
      <c r="O2480">
        <v>2.0299999999999998</v>
      </c>
      <c r="Q2480">
        <v>2.08</v>
      </c>
      <c r="S2480">
        <v>2.14</v>
      </c>
    </row>
    <row r="2481" spans="1:19">
      <c r="A2481" s="329">
        <v>43409</v>
      </c>
      <c r="C2481">
        <v>1.75</v>
      </c>
      <c r="E2481">
        <v>1.78</v>
      </c>
      <c r="G2481">
        <v>1.81</v>
      </c>
      <c r="I2481">
        <v>1.86</v>
      </c>
      <c r="K2481">
        <v>1.92</v>
      </c>
      <c r="M2481">
        <v>1.97</v>
      </c>
      <c r="O2481">
        <v>2.0299999999999998</v>
      </c>
      <c r="Q2481">
        <v>2.08</v>
      </c>
      <c r="S2481">
        <v>2.14</v>
      </c>
    </row>
    <row r="2482" spans="1:19">
      <c r="A2482" s="329">
        <v>43410</v>
      </c>
      <c r="C2482">
        <v>1.75</v>
      </c>
      <c r="E2482">
        <v>1.78</v>
      </c>
      <c r="G2482">
        <v>1.81</v>
      </c>
      <c r="I2482">
        <v>1.86</v>
      </c>
      <c r="K2482">
        <v>1.92</v>
      </c>
      <c r="M2482">
        <v>1.97</v>
      </c>
      <c r="O2482">
        <v>2.0299999999999998</v>
      </c>
      <c r="Q2482">
        <v>2.08</v>
      </c>
      <c r="S2482">
        <v>2.15</v>
      </c>
    </row>
    <row r="2483" spans="1:19">
      <c r="A2483" s="329">
        <v>43411</v>
      </c>
      <c r="C2483">
        <v>1.75</v>
      </c>
      <c r="E2483">
        <v>1.78</v>
      </c>
      <c r="G2483">
        <v>1.81</v>
      </c>
      <c r="I2483">
        <v>1.86</v>
      </c>
      <c r="K2483">
        <v>1.93</v>
      </c>
      <c r="M2483">
        <v>1.97</v>
      </c>
      <c r="O2483">
        <v>2.0299999999999998</v>
      </c>
      <c r="Q2483">
        <v>2.09</v>
      </c>
      <c r="S2483">
        <v>2.16</v>
      </c>
    </row>
    <row r="2484" spans="1:19">
      <c r="A2484" s="329">
        <v>43412</v>
      </c>
      <c r="C2484">
        <v>1.75</v>
      </c>
      <c r="E2484">
        <v>1.78</v>
      </c>
      <c r="G2484">
        <v>1.81</v>
      </c>
      <c r="I2484">
        <v>1.87</v>
      </c>
      <c r="K2484">
        <v>1.93</v>
      </c>
      <c r="M2484">
        <v>1.98</v>
      </c>
      <c r="O2484">
        <v>2.04</v>
      </c>
      <c r="Q2484">
        <v>2.09</v>
      </c>
      <c r="S2484">
        <v>2.17</v>
      </c>
    </row>
    <row r="2485" spans="1:19">
      <c r="A2485" s="329">
        <v>43413</v>
      </c>
      <c r="C2485">
        <v>1.75</v>
      </c>
      <c r="E2485">
        <v>1.78</v>
      </c>
      <c r="G2485">
        <v>1.81</v>
      </c>
      <c r="I2485">
        <v>1.87</v>
      </c>
      <c r="K2485">
        <v>1.94</v>
      </c>
      <c r="M2485">
        <v>1.99</v>
      </c>
      <c r="O2485">
        <v>2.0499999999999998</v>
      </c>
      <c r="Q2485">
        <v>2.1</v>
      </c>
      <c r="S2485">
        <v>2.1800000000000002</v>
      </c>
    </row>
    <row r="2486" spans="1:19">
      <c r="A2486" s="329">
        <v>43416</v>
      </c>
      <c r="C2486">
        <v>1.75</v>
      </c>
      <c r="E2486">
        <v>1.78</v>
      </c>
      <c r="G2486">
        <v>1.81</v>
      </c>
      <c r="I2486">
        <v>1.87</v>
      </c>
      <c r="K2486">
        <v>1.94</v>
      </c>
      <c r="M2486">
        <v>1.99</v>
      </c>
      <c r="O2486">
        <v>2.0499999999999998</v>
      </c>
      <c r="Q2486">
        <v>2.1</v>
      </c>
      <c r="S2486">
        <v>2.1800000000000002</v>
      </c>
    </row>
    <row r="2487" spans="1:19">
      <c r="A2487" s="329">
        <v>43417</v>
      </c>
      <c r="C2487">
        <v>1.75</v>
      </c>
      <c r="E2487">
        <v>1.78</v>
      </c>
      <c r="G2487">
        <v>1.81</v>
      </c>
      <c r="I2487">
        <v>1.87</v>
      </c>
      <c r="K2487">
        <v>1.94</v>
      </c>
      <c r="M2487">
        <v>1.99</v>
      </c>
      <c r="O2487">
        <v>2.06</v>
      </c>
      <c r="Q2487">
        <v>2.12</v>
      </c>
      <c r="S2487">
        <v>2.19</v>
      </c>
    </row>
    <row r="2488" spans="1:19">
      <c r="A2488" s="329">
        <v>43418</v>
      </c>
      <c r="C2488">
        <v>1.75</v>
      </c>
      <c r="E2488">
        <v>1.78</v>
      </c>
      <c r="G2488">
        <v>1.81</v>
      </c>
      <c r="I2488">
        <v>1.87</v>
      </c>
      <c r="K2488">
        <v>1.95</v>
      </c>
      <c r="M2488">
        <v>1.99</v>
      </c>
      <c r="O2488">
        <v>2.06</v>
      </c>
      <c r="Q2488">
        <v>2.12</v>
      </c>
      <c r="S2488">
        <v>2.19</v>
      </c>
    </row>
    <row r="2489" spans="1:19">
      <c r="A2489" s="329">
        <v>43419</v>
      </c>
      <c r="C2489">
        <v>1.75</v>
      </c>
      <c r="E2489">
        <v>1.78</v>
      </c>
      <c r="G2489">
        <v>1.81</v>
      </c>
      <c r="I2489">
        <v>1.88</v>
      </c>
      <c r="K2489">
        <v>1.95</v>
      </c>
      <c r="M2489">
        <v>2</v>
      </c>
      <c r="O2489">
        <v>2.06</v>
      </c>
      <c r="Q2489">
        <v>2.13</v>
      </c>
      <c r="S2489">
        <v>2.2000000000000002</v>
      </c>
    </row>
    <row r="2490" spans="1:19">
      <c r="A2490" s="329">
        <v>43420</v>
      </c>
      <c r="C2490">
        <v>1.76</v>
      </c>
      <c r="E2490">
        <v>1.79</v>
      </c>
      <c r="G2490">
        <v>1.82</v>
      </c>
      <c r="I2490">
        <v>1.88</v>
      </c>
      <c r="K2490">
        <v>1.96</v>
      </c>
      <c r="M2490">
        <v>2</v>
      </c>
      <c r="O2490">
        <v>2.0699999999999998</v>
      </c>
      <c r="Q2490">
        <v>2.13</v>
      </c>
      <c r="S2490">
        <v>2.2000000000000002</v>
      </c>
    </row>
    <row r="2491" spans="1:19">
      <c r="A2491" s="329">
        <v>43423</v>
      </c>
      <c r="C2491">
        <v>1.76</v>
      </c>
      <c r="E2491">
        <v>1.78</v>
      </c>
      <c r="G2491">
        <v>1.82</v>
      </c>
      <c r="I2491">
        <v>1.87</v>
      </c>
      <c r="K2491">
        <v>1.95</v>
      </c>
      <c r="M2491">
        <v>2</v>
      </c>
      <c r="O2491">
        <v>2.0699999999999998</v>
      </c>
      <c r="Q2491">
        <v>2.13</v>
      </c>
      <c r="S2491">
        <v>2.2000000000000002</v>
      </c>
    </row>
    <row r="2492" spans="1:19">
      <c r="A2492" s="329">
        <v>43424</v>
      </c>
      <c r="C2492">
        <v>1.75</v>
      </c>
      <c r="E2492">
        <v>1.78</v>
      </c>
      <c r="G2492">
        <v>1.82</v>
      </c>
      <c r="I2492">
        <v>1.88</v>
      </c>
      <c r="K2492">
        <v>1.95</v>
      </c>
      <c r="M2492">
        <v>2.0099999999999998</v>
      </c>
      <c r="O2492">
        <v>2.0699999999999998</v>
      </c>
      <c r="Q2492">
        <v>2.14</v>
      </c>
      <c r="S2492">
        <v>2.21</v>
      </c>
    </row>
    <row r="2493" spans="1:19">
      <c r="A2493" s="329">
        <v>43425</v>
      </c>
      <c r="C2493">
        <v>1.75</v>
      </c>
      <c r="E2493">
        <v>1.78</v>
      </c>
      <c r="G2493">
        <v>1.82</v>
      </c>
      <c r="I2493">
        <v>1.88</v>
      </c>
      <c r="K2493">
        <v>1.95</v>
      </c>
      <c r="M2493">
        <v>2.0099999999999998</v>
      </c>
      <c r="O2493">
        <v>2.0699999999999998</v>
      </c>
      <c r="Q2493">
        <v>2.14</v>
      </c>
      <c r="S2493">
        <v>2.21</v>
      </c>
    </row>
    <row r="2494" spans="1:19">
      <c r="A2494" s="329">
        <v>43426</v>
      </c>
      <c r="C2494">
        <v>1.75</v>
      </c>
      <c r="E2494">
        <v>1.78</v>
      </c>
      <c r="G2494">
        <v>1.82</v>
      </c>
      <c r="I2494">
        <v>1.88</v>
      </c>
      <c r="K2494">
        <v>1.95</v>
      </c>
      <c r="M2494">
        <v>2.0099999999999998</v>
      </c>
      <c r="O2494">
        <v>2.08</v>
      </c>
      <c r="Q2494">
        <v>2.14</v>
      </c>
      <c r="S2494">
        <v>2.21</v>
      </c>
    </row>
    <row r="2495" spans="1:19">
      <c r="A2495" s="329">
        <v>43427</v>
      </c>
      <c r="C2495">
        <v>1.75</v>
      </c>
      <c r="E2495">
        <v>1.78</v>
      </c>
      <c r="G2495">
        <v>1.82</v>
      </c>
      <c r="I2495">
        <v>1.88</v>
      </c>
      <c r="K2495">
        <v>1.96</v>
      </c>
      <c r="M2495">
        <v>2.02</v>
      </c>
      <c r="O2495">
        <v>2.08</v>
      </c>
      <c r="Q2495">
        <v>2.14</v>
      </c>
      <c r="S2495">
        <v>2.2200000000000002</v>
      </c>
    </row>
    <row r="2496" spans="1:19">
      <c r="A2496" s="329">
        <v>43430</v>
      </c>
      <c r="C2496">
        <v>1.75</v>
      </c>
      <c r="E2496">
        <v>1.78</v>
      </c>
      <c r="G2496">
        <v>1.82</v>
      </c>
      <c r="I2496">
        <v>1.88</v>
      </c>
      <c r="K2496">
        <v>1.96</v>
      </c>
      <c r="M2496">
        <v>2.02</v>
      </c>
      <c r="O2496">
        <v>2.08</v>
      </c>
      <c r="Q2496">
        <v>2.14</v>
      </c>
      <c r="S2496">
        <v>2.2200000000000002</v>
      </c>
    </row>
    <row r="2497" spans="1:19">
      <c r="A2497" s="329">
        <v>43431</v>
      </c>
      <c r="C2497">
        <v>1.75</v>
      </c>
      <c r="E2497">
        <v>1.78</v>
      </c>
      <c r="G2497">
        <v>1.82</v>
      </c>
      <c r="I2497">
        <v>1.88</v>
      </c>
      <c r="K2497">
        <v>1.96</v>
      </c>
      <c r="M2497">
        <v>2.02</v>
      </c>
      <c r="O2497">
        <v>2.08</v>
      </c>
      <c r="Q2497">
        <v>2.14</v>
      </c>
      <c r="S2497">
        <v>2.2200000000000002</v>
      </c>
    </row>
    <row r="2498" spans="1:19">
      <c r="A2498" s="329">
        <v>43432</v>
      </c>
      <c r="C2498">
        <v>1.75</v>
      </c>
      <c r="E2498">
        <v>1.78</v>
      </c>
      <c r="G2498">
        <v>1.82</v>
      </c>
      <c r="I2498">
        <v>1.88</v>
      </c>
      <c r="K2498">
        <v>1.96</v>
      </c>
      <c r="M2498">
        <v>2.02</v>
      </c>
      <c r="O2498">
        <v>2.08</v>
      </c>
      <c r="Q2498">
        <v>2.14</v>
      </c>
      <c r="S2498">
        <v>2.2200000000000002</v>
      </c>
    </row>
    <row r="2499" spans="1:19">
      <c r="A2499" s="329">
        <v>43433</v>
      </c>
      <c r="C2499">
        <v>1.75</v>
      </c>
      <c r="E2499">
        <v>1.79</v>
      </c>
      <c r="G2499">
        <v>1.82</v>
      </c>
      <c r="I2499">
        <v>1.89</v>
      </c>
      <c r="K2499">
        <v>1.96</v>
      </c>
      <c r="M2499">
        <v>2.02</v>
      </c>
      <c r="O2499">
        <v>2.08</v>
      </c>
      <c r="Q2499">
        <v>2.14</v>
      </c>
      <c r="S2499">
        <v>2.2200000000000002</v>
      </c>
    </row>
    <row r="2500" spans="1:19">
      <c r="A2500" s="329">
        <v>43434</v>
      </c>
      <c r="C2500">
        <v>1.75</v>
      </c>
      <c r="E2500">
        <v>1.78</v>
      </c>
      <c r="G2500">
        <v>1.82</v>
      </c>
      <c r="I2500">
        <v>1.89</v>
      </c>
      <c r="K2500">
        <v>1.96</v>
      </c>
      <c r="M2500">
        <v>2.02</v>
      </c>
      <c r="O2500">
        <v>2.08</v>
      </c>
      <c r="Q2500">
        <v>2.14</v>
      </c>
      <c r="S2500">
        <v>2.2200000000000002</v>
      </c>
    </row>
    <row r="2501" spans="1:19">
      <c r="A2501" s="329">
        <v>43437</v>
      </c>
      <c r="C2501">
        <v>1.75</v>
      </c>
      <c r="E2501">
        <v>1.78</v>
      </c>
      <c r="G2501">
        <v>1.82</v>
      </c>
      <c r="I2501">
        <v>1.88</v>
      </c>
      <c r="K2501">
        <v>1.95</v>
      </c>
      <c r="M2501">
        <v>2.0099999999999998</v>
      </c>
      <c r="O2501">
        <v>2.0699999999999998</v>
      </c>
      <c r="Q2501">
        <v>2.14</v>
      </c>
      <c r="S2501">
        <v>2.21</v>
      </c>
    </row>
    <row r="2502" spans="1:19">
      <c r="A2502" s="329">
        <v>43438</v>
      </c>
      <c r="C2502">
        <v>1.75</v>
      </c>
      <c r="E2502">
        <v>1.79</v>
      </c>
      <c r="G2502">
        <v>1.82</v>
      </c>
      <c r="I2502">
        <v>1.88</v>
      </c>
      <c r="K2502">
        <v>1.95</v>
      </c>
      <c r="M2502">
        <v>2.0099999999999998</v>
      </c>
      <c r="O2502">
        <v>2.0699999999999998</v>
      </c>
      <c r="Q2502">
        <v>2.14</v>
      </c>
      <c r="S2502">
        <v>2.21</v>
      </c>
    </row>
    <row r="2503" spans="1:19">
      <c r="A2503" s="329">
        <v>43439</v>
      </c>
      <c r="C2503">
        <v>1.75</v>
      </c>
      <c r="E2503">
        <v>1.79</v>
      </c>
      <c r="G2503">
        <v>1.82</v>
      </c>
      <c r="I2503">
        <v>1.88</v>
      </c>
      <c r="K2503">
        <v>1.95</v>
      </c>
      <c r="M2503">
        <v>2.0099999999999998</v>
      </c>
      <c r="O2503">
        <v>2.0699999999999998</v>
      </c>
      <c r="Q2503">
        <v>2.14</v>
      </c>
      <c r="S2503">
        <v>2.21</v>
      </c>
    </row>
    <row r="2504" spans="1:19">
      <c r="A2504" s="329">
        <v>43440</v>
      </c>
      <c r="C2504">
        <v>1.75</v>
      </c>
      <c r="E2504">
        <v>1.79</v>
      </c>
      <c r="G2504">
        <v>1.82</v>
      </c>
      <c r="I2504">
        <v>1.88</v>
      </c>
      <c r="K2504">
        <v>1.95</v>
      </c>
      <c r="M2504">
        <v>2.0099999999999998</v>
      </c>
      <c r="O2504">
        <v>2.0699999999999998</v>
      </c>
      <c r="Q2504">
        <v>2.14</v>
      </c>
      <c r="S2504">
        <v>2.21</v>
      </c>
    </row>
    <row r="2505" spans="1:19">
      <c r="A2505" s="329">
        <v>43441</v>
      </c>
      <c r="C2505">
        <v>1.75</v>
      </c>
      <c r="E2505">
        <v>1.79</v>
      </c>
      <c r="G2505">
        <v>1.82</v>
      </c>
      <c r="I2505">
        <v>1.88</v>
      </c>
      <c r="K2505">
        <v>1.95</v>
      </c>
      <c r="M2505">
        <v>2.0099999999999998</v>
      </c>
      <c r="O2505">
        <v>2.0699999999999998</v>
      </c>
      <c r="Q2505">
        <v>2.14</v>
      </c>
      <c r="S2505">
        <v>2.21</v>
      </c>
    </row>
    <row r="2506" spans="1:19">
      <c r="A2506" s="329">
        <v>43444</v>
      </c>
      <c r="C2506">
        <v>1.75</v>
      </c>
      <c r="E2506">
        <v>1.78</v>
      </c>
      <c r="G2506">
        <v>1.82</v>
      </c>
      <c r="I2506">
        <v>1.89</v>
      </c>
      <c r="K2506">
        <v>1.95</v>
      </c>
      <c r="M2506">
        <v>2.0099999999999998</v>
      </c>
      <c r="O2506">
        <v>2.0699999999999998</v>
      </c>
      <c r="Q2506">
        <v>2.14</v>
      </c>
      <c r="S2506">
        <v>2.21</v>
      </c>
    </row>
    <row r="2507" spans="1:19">
      <c r="A2507" s="329">
        <v>43445</v>
      </c>
      <c r="C2507">
        <v>1.75</v>
      </c>
      <c r="E2507">
        <v>1.78</v>
      </c>
      <c r="G2507">
        <v>1.82</v>
      </c>
      <c r="I2507">
        <v>1.89</v>
      </c>
      <c r="K2507">
        <v>1.95</v>
      </c>
      <c r="M2507">
        <v>2.0099999999999998</v>
      </c>
      <c r="O2507">
        <v>2.0699999999999998</v>
      </c>
      <c r="Q2507">
        <v>2.14</v>
      </c>
      <c r="S2507">
        <v>2.21</v>
      </c>
    </row>
    <row r="2508" spans="1:19">
      <c r="A2508" s="329">
        <v>43446</v>
      </c>
      <c r="C2508">
        <v>1.75</v>
      </c>
      <c r="E2508">
        <v>1.78</v>
      </c>
      <c r="G2508">
        <v>1.82</v>
      </c>
      <c r="I2508">
        <v>1.88</v>
      </c>
      <c r="K2508">
        <v>1.95</v>
      </c>
      <c r="M2508">
        <v>2.0099999999999998</v>
      </c>
      <c r="O2508">
        <v>2.0699999999999998</v>
      </c>
      <c r="Q2508">
        <v>2.14</v>
      </c>
      <c r="S2508">
        <v>2.21</v>
      </c>
    </row>
    <row r="2509" spans="1:19">
      <c r="A2509" s="329">
        <v>43447</v>
      </c>
      <c r="C2509">
        <v>1.75</v>
      </c>
      <c r="E2509">
        <v>1.8</v>
      </c>
      <c r="G2509">
        <v>1.82</v>
      </c>
      <c r="I2509">
        <v>1.89</v>
      </c>
      <c r="K2509">
        <v>1.95</v>
      </c>
      <c r="M2509">
        <v>2.02</v>
      </c>
      <c r="O2509">
        <v>2.08</v>
      </c>
      <c r="Q2509">
        <v>2.14</v>
      </c>
      <c r="S2509">
        <v>2.21</v>
      </c>
    </row>
    <row r="2510" spans="1:19">
      <c r="A2510" s="329">
        <v>43448</v>
      </c>
      <c r="C2510">
        <v>1.75</v>
      </c>
      <c r="E2510">
        <v>1.79</v>
      </c>
      <c r="G2510">
        <v>1.83</v>
      </c>
      <c r="I2510">
        <v>1.89</v>
      </c>
      <c r="K2510">
        <v>1.95</v>
      </c>
      <c r="M2510">
        <v>2.02</v>
      </c>
      <c r="O2510">
        <v>2.08</v>
      </c>
      <c r="Q2510">
        <v>2.14</v>
      </c>
      <c r="S2510">
        <v>2.21</v>
      </c>
    </row>
    <row r="2511" spans="1:19">
      <c r="A2511" s="329">
        <v>43451</v>
      </c>
      <c r="C2511">
        <v>1.75</v>
      </c>
      <c r="E2511">
        <v>1.79</v>
      </c>
      <c r="G2511">
        <v>1.83</v>
      </c>
      <c r="I2511">
        <v>1.89</v>
      </c>
      <c r="K2511">
        <v>1.95</v>
      </c>
      <c r="M2511">
        <v>2.02</v>
      </c>
      <c r="O2511">
        <v>2.08</v>
      </c>
      <c r="Q2511">
        <v>2.14</v>
      </c>
      <c r="S2511">
        <v>2.21</v>
      </c>
    </row>
    <row r="2512" spans="1:19">
      <c r="A2512" s="329">
        <v>43452</v>
      </c>
      <c r="C2512">
        <v>1.76</v>
      </c>
      <c r="E2512">
        <v>1.8</v>
      </c>
      <c r="G2512">
        <v>1.83</v>
      </c>
      <c r="I2512">
        <v>1.89</v>
      </c>
      <c r="K2512">
        <v>1.95</v>
      </c>
      <c r="M2512">
        <v>2.02</v>
      </c>
      <c r="O2512">
        <v>2.08</v>
      </c>
      <c r="Q2512">
        <v>2.14</v>
      </c>
      <c r="S2512">
        <v>2.21</v>
      </c>
    </row>
    <row r="2513" spans="1:19">
      <c r="A2513" s="329">
        <v>43453</v>
      </c>
      <c r="C2513">
        <v>1.75</v>
      </c>
      <c r="E2513">
        <v>1.79</v>
      </c>
      <c r="G2513">
        <v>1.83</v>
      </c>
      <c r="I2513">
        <v>1.89</v>
      </c>
      <c r="K2513">
        <v>1.95</v>
      </c>
      <c r="M2513">
        <v>2.02</v>
      </c>
      <c r="O2513">
        <v>2.08</v>
      </c>
      <c r="Q2513">
        <v>2.14</v>
      </c>
      <c r="S2513">
        <v>2.21</v>
      </c>
    </row>
    <row r="2514" spans="1:19">
      <c r="A2514" s="329">
        <v>43454</v>
      </c>
      <c r="C2514">
        <v>1.75</v>
      </c>
      <c r="E2514">
        <v>1.79</v>
      </c>
      <c r="G2514">
        <v>1.83</v>
      </c>
      <c r="I2514">
        <v>1.89</v>
      </c>
      <c r="K2514">
        <v>1.95</v>
      </c>
      <c r="M2514">
        <v>2.02</v>
      </c>
      <c r="O2514">
        <v>2.08</v>
      </c>
      <c r="Q2514">
        <v>2.14</v>
      </c>
      <c r="S2514">
        <v>2.21</v>
      </c>
    </row>
    <row r="2515" spans="1:19">
      <c r="A2515" s="329">
        <v>43455</v>
      </c>
      <c r="C2515">
        <v>1.75</v>
      </c>
      <c r="E2515">
        <v>1.79</v>
      </c>
      <c r="G2515">
        <v>1.82</v>
      </c>
      <c r="I2515">
        <v>1.89</v>
      </c>
      <c r="K2515">
        <v>1.95</v>
      </c>
      <c r="M2515">
        <v>2.02</v>
      </c>
      <c r="O2515">
        <v>2.08</v>
      </c>
      <c r="Q2515">
        <v>2.14</v>
      </c>
      <c r="S2515">
        <v>2.21</v>
      </c>
    </row>
    <row r="2516" spans="1:19">
      <c r="A2516" s="329">
        <v>43461</v>
      </c>
      <c r="C2516">
        <v>1.75</v>
      </c>
      <c r="E2516">
        <v>1.78</v>
      </c>
      <c r="G2516">
        <v>1.81</v>
      </c>
      <c r="I2516">
        <v>1.88</v>
      </c>
      <c r="K2516">
        <v>1.95</v>
      </c>
      <c r="M2516">
        <v>2.0099999999999998</v>
      </c>
      <c r="O2516">
        <v>2.06</v>
      </c>
      <c r="Q2516">
        <v>2.13</v>
      </c>
      <c r="S2516">
        <v>2.2000000000000002</v>
      </c>
    </row>
    <row r="2517" spans="1:19">
      <c r="A2517" s="329">
        <v>43462</v>
      </c>
      <c r="C2517">
        <v>1.76</v>
      </c>
      <c r="E2517">
        <v>1.78</v>
      </c>
      <c r="G2517">
        <v>1.82</v>
      </c>
      <c r="I2517">
        <v>1.88</v>
      </c>
      <c r="K2517">
        <v>1.95</v>
      </c>
      <c r="M2517">
        <v>2.02</v>
      </c>
      <c r="O2517">
        <v>2.0699999999999998</v>
      </c>
      <c r="Q2517">
        <v>2.14</v>
      </c>
      <c r="S2517">
        <v>2.21</v>
      </c>
    </row>
    <row r="2518" spans="1:19">
      <c r="A2518" s="329">
        <v>43465</v>
      </c>
      <c r="C2518">
        <v>1.76</v>
      </c>
      <c r="E2518">
        <v>1.78</v>
      </c>
      <c r="G2518">
        <v>1.81</v>
      </c>
      <c r="I2518">
        <v>1.88</v>
      </c>
      <c r="K2518">
        <v>1.95</v>
      </c>
      <c r="M2518">
        <v>2.0099999999999998</v>
      </c>
      <c r="O2518">
        <v>2.0699999999999998</v>
      </c>
      <c r="Q2518">
        <v>2.14</v>
      </c>
      <c r="S2518">
        <v>2.21</v>
      </c>
    </row>
    <row r="2519" spans="1:19">
      <c r="A2519" s="329">
        <v>43467</v>
      </c>
      <c r="C2519">
        <v>1.76</v>
      </c>
      <c r="E2519">
        <v>1.78</v>
      </c>
      <c r="G2519">
        <v>1.81</v>
      </c>
      <c r="I2519">
        <v>1.88</v>
      </c>
      <c r="K2519">
        <v>1.95</v>
      </c>
      <c r="M2519">
        <v>2.0099999999999998</v>
      </c>
      <c r="O2519">
        <v>2.0699999999999998</v>
      </c>
      <c r="Q2519">
        <v>2.13</v>
      </c>
      <c r="S2519">
        <v>2.2000000000000002</v>
      </c>
    </row>
    <row r="2520" spans="1:19">
      <c r="A2520" s="329">
        <v>43468</v>
      </c>
      <c r="C2520">
        <v>1.75</v>
      </c>
      <c r="E2520">
        <v>1.78</v>
      </c>
      <c r="G2520">
        <v>1.81</v>
      </c>
      <c r="I2520">
        <v>1.88</v>
      </c>
      <c r="K2520">
        <v>1.95</v>
      </c>
      <c r="M2520">
        <v>2.0099999999999998</v>
      </c>
      <c r="O2520">
        <v>2.0699999999999998</v>
      </c>
      <c r="Q2520">
        <v>2.13</v>
      </c>
      <c r="S2520">
        <v>2.2000000000000002</v>
      </c>
    </row>
    <row r="2521" spans="1:19">
      <c r="A2521" s="329">
        <v>43469</v>
      </c>
      <c r="C2521">
        <v>1.75</v>
      </c>
      <c r="E2521">
        <v>1.78</v>
      </c>
      <c r="G2521">
        <v>1.82</v>
      </c>
      <c r="I2521">
        <v>1.89</v>
      </c>
      <c r="K2521">
        <v>1.95</v>
      </c>
      <c r="M2521">
        <v>2.0099999999999998</v>
      </c>
      <c r="O2521">
        <v>2.0699999999999998</v>
      </c>
      <c r="Q2521">
        <v>2.14</v>
      </c>
      <c r="S2521">
        <v>2.21</v>
      </c>
    </row>
    <row r="2522" spans="1:19">
      <c r="A2522" s="329">
        <v>43472</v>
      </c>
      <c r="C2522">
        <v>1.75</v>
      </c>
      <c r="E2522">
        <v>1.79</v>
      </c>
      <c r="G2522">
        <v>1.82</v>
      </c>
      <c r="I2522">
        <v>1.89</v>
      </c>
      <c r="K2522">
        <v>1.95</v>
      </c>
      <c r="M2522">
        <v>2.0099999999999998</v>
      </c>
      <c r="O2522">
        <v>2.0699999999999998</v>
      </c>
      <c r="Q2522">
        <v>2.14</v>
      </c>
      <c r="S2522">
        <v>2.21</v>
      </c>
    </row>
    <row r="2523" spans="1:19">
      <c r="A2523" s="329">
        <v>43473</v>
      </c>
      <c r="C2523">
        <v>1.75</v>
      </c>
      <c r="E2523">
        <v>1.78</v>
      </c>
      <c r="G2523">
        <v>1.82</v>
      </c>
      <c r="I2523">
        <v>1.89</v>
      </c>
      <c r="K2523">
        <v>1.95</v>
      </c>
      <c r="M2523">
        <v>2.0099999999999998</v>
      </c>
      <c r="O2523">
        <v>2.0699999999999998</v>
      </c>
      <c r="Q2523">
        <v>2.14</v>
      </c>
      <c r="S2523">
        <v>2.21</v>
      </c>
    </row>
    <row r="2524" spans="1:19">
      <c r="A2524" s="329">
        <v>43474</v>
      </c>
      <c r="C2524">
        <v>1.75</v>
      </c>
      <c r="E2524">
        <v>1.78</v>
      </c>
      <c r="G2524">
        <v>1.82</v>
      </c>
      <c r="I2524">
        <v>1.89</v>
      </c>
      <c r="K2524">
        <v>1.95</v>
      </c>
      <c r="M2524">
        <v>2.0099999999999998</v>
      </c>
      <c r="O2524">
        <v>2.0699999999999998</v>
      </c>
      <c r="Q2524">
        <v>2.14</v>
      </c>
      <c r="S2524">
        <v>2.21</v>
      </c>
    </row>
    <row r="2525" spans="1:19">
      <c r="A2525" s="329">
        <v>43475</v>
      </c>
      <c r="C2525">
        <v>1.75</v>
      </c>
      <c r="E2525">
        <v>1.79</v>
      </c>
      <c r="G2525">
        <v>1.82</v>
      </c>
      <c r="I2525">
        <v>1.89</v>
      </c>
      <c r="K2525">
        <v>1.95</v>
      </c>
      <c r="M2525">
        <v>2.0099999999999998</v>
      </c>
      <c r="O2525">
        <v>2.0699999999999998</v>
      </c>
      <c r="Q2525">
        <v>2.14</v>
      </c>
      <c r="S2525">
        <v>2.21</v>
      </c>
    </row>
    <row r="2526" spans="1:19">
      <c r="A2526" s="329">
        <v>43476</v>
      </c>
      <c r="C2526">
        <v>1.75</v>
      </c>
      <c r="E2526">
        <v>1.78</v>
      </c>
      <c r="G2526">
        <v>1.82</v>
      </c>
      <c r="I2526">
        <v>1.89</v>
      </c>
      <c r="K2526">
        <v>1.96</v>
      </c>
      <c r="M2526">
        <v>2.0099999999999998</v>
      </c>
      <c r="O2526">
        <v>2.0699999999999998</v>
      </c>
      <c r="Q2526">
        <v>2.14</v>
      </c>
      <c r="S2526">
        <v>2.21</v>
      </c>
    </row>
    <row r="2527" spans="1:19">
      <c r="A2527" s="329">
        <v>43479</v>
      </c>
      <c r="C2527">
        <v>1.75</v>
      </c>
      <c r="E2527">
        <v>1.78</v>
      </c>
      <c r="G2527">
        <v>1.82</v>
      </c>
      <c r="I2527">
        <v>1.89</v>
      </c>
      <c r="K2527">
        <v>1.96</v>
      </c>
      <c r="M2527">
        <v>2.0099999999999998</v>
      </c>
      <c r="O2527">
        <v>2.0699999999999998</v>
      </c>
      <c r="Q2527">
        <v>2.14</v>
      </c>
      <c r="S2527">
        <v>2.21</v>
      </c>
    </row>
    <row r="2528" spans="1:19">
      <c r="A2528" s="329">
        <v>43480</v>
      </c>
      <c r="C2528">
        <v>1.75</v>
      </c>
      <c r="E2528">
        <v>1.78</v>
      </c>
      <c r="G2528">
        <v>1.82</v>
      </c>
      <c r="I2528">
        <v>1.89</v>
      </c>
      <c r="K2528">
        <v>1.96</v>
      </c>
      <c r="M2528">
        <v>2.0099999999999998</v>
      </c>
      <c r="O2528">
        <v>2.0699999999999998</v>
      </c>
      <c r="Q2528">
        <v>2.14</v>
      </c>
      <c r="S2528">
        <v>2.21</v>
      </c>
    </row>
    <row r="2529" spans="1:19">
      <c r="A2529" s="329">
        <v>43481</v>
      </c>
      <c r="C2529">
        <v>1.75</v>
      </c>
      <c r="E2529">
        <v>1.78</v>
      </c>
      <c r="G2529">
        <v>1.82</v>
      </c>
      <c r="I2529">
        <v>1.9</v>
      </c>
      <c r="K2529">
        <v>1.96</v>
      </c>
      <c r="M2529">
        <v>2.0099999999999998</v>
      </c>
      <c r="O2529">
        <v>2.0699999999999998</v>
      </c>
      <c r="Q2529">
        <v>2.14</v>
      </c>
      <c r="S2529">
        <v>2.21</v>
      </c>
    </row>
    <row r="2530" spans="1:19">
      <c r="A2530" s="329">
        <v>43482</v>
      </c>
      <c r="C2530">
        <v>1.75</v>
      </c>
      <c r="E2530">
        <v>1.78</v>
      </c>
      <c r="G2530">
        <v>1.82</v>
      </c>
      <c r="I2530">
        <v>1.9</v>
      </c>
      <c r="K2530">
        <v>1.96</v>
      </c>
      <c r="M2530">
        <v>2.0099999999999998</v>
      </c>
      <c r="O2530">
        <v>2.0699999999999998</v>
      </c>
      <c r="Q2530">
        <v>2.14</v>
      </c>
      <c r="S2530">
        <v>2.21</v>
      </c>
    </row>
    <row r="2531" spans="1:19">
      <c r="A2531" s="329">
        <v>43483</v>
      </c>
      <c r="C2531">
        <v>1.75</v>
      </c>
      <c r="E2531">
        <v>1.78</v>
      </c>
      <c r="G2531">
        <v>1.82</v>
      </c>
      <c r="I2531">
        <v>1.91</v>
      </c>
      <c r="K2531">
        <v>1.96</v>
      </c>
      <c r="M2531">
        <v>2.0099999999999998</v>
      </c>
      <c r="O2531">
        <v>2.0699999999999998</v>
      </c>
      <c r="Q2531">
        <v>2.14</v>
      </c>
      <c r="S2531">
        <v>2.2200000000000002</v>
      </c>
    </row>
    <row r="2532" spans="1:19">
      <c r="A2532" s="329">
        <v>43486</v>
      </c>
      <c r="C2532">
        <v>1.75</v>
      </c>
      <c r="E2532">
        <v>1.78</v>
      </c>
      <c r="G2532">
        <v>1.82</v>
      </c>
      <c r="I2532">
        <v>1.91</v>
      </c>
      <c r="K2532">
        <v>1.96</v>
      </c>
      <c r="M2532">
        <v>2.0099999999999998</v>
      </c>
      <c r="O2532">
        <v>2.0699999999999998</v>
      </c>
      <c r="Q2532">
        <v>2.14</v>
      </c>
      <c r="S2532">
        <v>2.2200000000000002</v>
      </c>
    </row>
    <row r="2533" spans="1:19">
      <c r="A2533" s="329">
        <v>43487</v>
      </c>
      <c r="C2533">
        <v>1.75</v>
      </c>
      <c r="E2533">
        <v>1.78</v>
      </c>
      <c r="G2533">
        <v>1.82</v>
      </c>
      <c r="I2533">
        <v>1.91</v>
      </c>
      <c r="K2533">
        <v>1.97</v>
      </c>
      <c r="M2533">
        <v>2.0099999999999998</v>
      </c>
      <c r="O2533">
        <v>2.0699999999999998</v>
      </c>
      <c r="Q2533">
        <v>2.14</v>
      </c>
      <c r="S2533">
        <v>2.2200000000000002</v>
      </c>
    </row>
    <row r="2534" spans="1:19">
      <c r="A2534" s="329">
        <v>43488</v>
      </c>
      <c r="C2534">
        <v>1.75</v>
      </c>
      <c r="E2534">
        <v>1.78</v>
      </c>
      <c r="G2534">
        <v>1.82</v>
      </c>
      <c r="I2534">
        <v>1.91</v>
      </c>
      <c r="K2534">
        <v>1.97</v>
      </c>
      <c r="M2534">
        <v>2.0099999999999998</v>
      </c>
      <c r="O2534">
        <v>2.0699999999999998</v>
      </c>
      <c r="Q2534">
        <v>2.14</v>
      </c>
      <c r="S2534">
        <v>2.2200000000000002</v>
      </c>
    </row>
    <row r="2535" spans="1:19">
      <c r="A2535" s="329">
        <v>43489</v>
      </c>
      <c r="C2535">
        <v>1.75</v>
      </c>
      <c r="E2535">
        <v>1.78</v>
      </c>
      <c r="G2535">
        <v>1.81</v>
      </c>
      <c r="I2535">
        <v>1.91</v>
      </c>
      <c r="K2535">
        <v>1.96</v>
      </c>
      <c r="M2535">
        <v>2</v>
      </c>
      <c r="O2535">
        <v>2.0699999999999998</v>
      </c>
      <c r="Q2535">
        <v>2.14</v>
      </c>
      <c r="S2535">
        <v>2.2200000000000002</v>
      </c>
    </row>
    <row r="2536" spans="1:19">
      <c r="A2536" s="329">
        <v>43490</v>
      </c>
      <c r="C2536">
        <v>1.75</v>
      </c>
      <c r="E2536">
        <v>1.78</v>
      </c>
      <c r="G2536">
        <v>1.81</v>
      </c>
      <c r="I2536">
        <v>1.9</v>
      </c>
      <c r="K2536">
        <v>1.96</v>
      </c>
      <c r="M2536">
        <v>2</v>
      </c>
      <c r="O2536">
        <v>2.0699999999999998</v>
      </c>
      <c r="Q2536">
        <v>2.14</v>
      </c>
      <c r="S2536">
        <v>2.2200000000000002</v>
      </c>
    </row>
    <row r="2537" spans="1:19">
      <c r="A2537" s="329">
        <v>43493</v>
      </c>
      <c r="C2537">
        <v>1.75</v>
      </c>
      <c r="E2537">
        <v>1.78</v>
      </c>
      <c r="G2537">
        <v>1.81</v>
      </c>
      <c r="I2537">
        <v>1.9</v>
      </c>
      <c r="K2537">
        <v>1.96</v>
      </c>
      <c r="M2537">
        <v>2</v>
      </c>
      <c r="O2537">
        <v>2.0699999999999998</v>
      </c>
      <c r="Q2537">
        <v>2.14</v>
      </c>
      <c r="S2537">
        <v>2.2200000000000002</v>
      </c>
    </row>
    <row r="2538" spans="1:19">
      <c r="A2538" s="329">
        <v>43494</v>
      </c>
      <c r="C2538">
        <v>1.75</v>
      </c>
      <c r="E2538">
        <v>1.78</v>
      </c>
      <c r="G2538">
        <v>1.81</v>
      </c>
      <c r="I2538">
        <v>1.9</v>
      </c>
      <c r="K2538">
        <v>1.96</v>
      </c>
      <c r="M2538">
        <v>1.99</v>
      </c>
      <c r="O2538">
        <v>2.0699999999999998</v>
      </c>
      <c r="Q2538">
        <v>2.14</v>
      </c>
      <c r="S2538">
        <v>2.2200000000000002</v>
      </c>
    </row>
    <row r="2539" spans="1:19">
      <c r="A2539" s="329">
        <v>43495</v>
      </c>
      <c r="C2539">
        <v>1.75</v>
      </c>
      <c r="E2539">
        <v>1.78</v>
      </c>
      <c r="G2539">
        <v>1.81</v>
      </c>
      <c r="I2539">
        <v>1.9</v>
      </c>
      <c r="K2539">
        <v>1.95</v>
      </c>
      <c r="M2539">
        <v>1.99</v>
      </c>
      <c r="O2539">
        <v>2.06</v>
      </c>
      <c r="Q2539">
        <v>2.13</v>
      </c>
      <c r="S2539">
        <v>2.21</v>
      </c>
    </row>
    <row r="2540" spans="1:19">
      <c r="A2540" s="329">
        <v>43496</v>
      </c>
      <c r="C2540">
        <v>1.75</v>
      </c>
      <c r="E2540">
        <v>1.77</v>
      </c>
      <c r="G2540">
        <v>1.81</v>
      </c>
      <c r="I2540">
        <v>1.9</v>
      </c>
      <c r="K2540">
        <v>1.96</v>
      </c>
      <c r="M2540">
        <v>1.99</v>
      </c>
      <c r="O2540">
        <v>2.06</v>
      </c>
      <c r="Q2540">
        <v>2.14</v>
      </c>
      <c r="S2540">
        <v>2.21</v>
      </c>
    </row>
    <row r="2541" spans="1:19">
      <c r="A2541" s="329">
        <v>43497</v>
      </c>
      <c r="C2541">
        <v>1.75</v>
      </c>
      <c r="E2541">
        <v>1.78</v>
      </c>
      <c r="G2541">
        <v>1.81</v>
      </c>
      <c r="I2541">
        <v>1.9</v>
      </c>
      <c r="K2541">
        <v>1.96</v>
      </c>
      <c r="M2541">
        <v>1.99</v>
      </c>
      <c r="O2541">
        <v>2.06</v>
      </c>
      <c r="Q2541">
        <v>2.14</v>
      </c>
      <c r="S2541">
        <v>2.21</v>
      </c>
    </row>
    <row r="2542" spans="1:19">
      <c r="A2542" s="329">
        <v>43500</v>
      </c>
      <c r="C2542">
        <v>1.75</v>
      </c>
      <c r="E2542">
        <v>1.79</v>
      </c>
      <c r="G2542">
        <v>1.82</v>
      </c>
      <c r="I2542">
        <v>1.9</v>
      </c>
      <c r="K2542">
        <v>1.96</v>
      </c>
      <c r="M2542">
        <v>1.99</v>
      </c>
      <c r="O2542">
        <v>2.06</v>
      </c>
      <c r="Q2542">
        <v>2.13</v>
      </c>
      <c r="S2542">
        <v>2.2000000000000002</v>
      </c>
    </row>
    <row r="2543" spans="1:19">
      <c r="A2543" s="329">
        <v>43501</v>
      </c>
      <c r="C2543">
        <v>1.75</v>
      </c>
      <c r="E2543">
        <v>1.78</v>
      </c>
      <c r="G2543">
        <v>1.82</v>
      </c>
      <c r="I2543">
        <v>1.9</v>
      </c>
      <c r="K2543">
        <v>1.96</v>
      </c>
      <c r="M2543">
        <v>2</v>
      </c>
      <c r="O2543">
        <v>2.06</v>
      </c>
      <c r="Q2543">
        <v>2.13</v>
      </c>
      <c r="S2543">
        <v>2.21</v>
      </c>
    </row>
    <row r="2544" spans="1:19">
      <c r="A2544" s="329">
        <v>43502</v>
      </c>
      <c r="C2544">
        <v>1.75</v>
      </c>
      <c r="E2544">
        <v>1.79</v>
      </c>
      <c r="G2544">
        <v>1.82</v>
      </c>
      <c r="I2544">
        <v>1.9</v>
      </c>
      <c r="K2544">
        <v>1.96</v>
      </c>
      <c r="M2544">
        <v>2</v>
      </c>
      <c r="O2544">
        <v>2.06</v>
      </c>
      <c r="Q2544">
        <v>2.13</v>
      </c>
      <c r="S2544">
        <v>2.21</v>
      </c>
    </row>
    <row r="2545" spans="1:19">
      <c r="A2545" s="329">
        <v>43503</v>
      </c>
      <c r="C2545">
        <v>1.75</v>
      </c>
      <c r="E2545">
        <v>1.79</v>
      </c>
      <c r="G2545">
        <v>1.82</v>
      </c>
      <c r="I2545">
        <v>1.9</v>
      </c>
      <c r="K2545">
        <v>1.96</v>
      </c>
      <c r="M2545">
        <v>2</v>
      </c>
      <c r="O2545">
        <v>2.06</v>
      </c>
      <c r="Q2545">
        <v>2.13</v>
      </c>
      <c r="S2545">
        <v>2.21</v>
      </c>
    </row>
    <row r="2546" spans="1:19">
      <c r="A2546" s="329">
        <v>43504</v>
      </c>
      <c r="C2546">
        <v>1.75</v>
      </c>
      <c r="E2546">
        <v>1.79</v>
      </c>
      <c r="G2546">
        <v>1.81</v>
      </c>
      <c r="I2546">
        <v>1.89</v>
      </c>
      <c r="K2546">
        <v>1.95</v>
      </c>
      <c r="M2546">
        <v>1.99</v>
      </c>
      <c r="O2546">
        <v>2.0499999999999998</v>
      </c>
      <c r="Q2546">
        <v>2.12</v>
      </c>
      <c r="S2546">
        <v>2.2000000000000002</v>
      </c>
    </row>
    <row r="2547" spans="1:19">
      <c r="A2547" s="329">
        <v>43507</v>
      </c>
      <c r="C2547">
        <v>1.75</v>
      </c>
      <c r="E2547">
        <v>1.79</v>
      </c>
      <c r="G2547">
        <v>1.81</v>
      </c>
      <c r="I2547">
        <v>1.89</v>
      </c>
      <c r="K2547">
        <v>1.94</v>
      </c>
      <c r="M2547">
        <v>1.99</v>
      </c>
      <c r="O2547">
        <v>2.0499999999999998</v>
      </c>
      <c r="Q2547">
        <v>2.12</v>
      </c>
      <c r="S2547">
        <v>2.19</v>
      </c>
    </row>
    <row r="2548" spans="1:19">
      <c r="A2548" s="329">
        <v>43508</v>
      </c>
      <c r="C2548">
        <v>1.75</v>
      </c>
      <c r="E2548">
        <v>1.79</v>
      </c>
      <c r="G2548">
        <v>1.81</v>
      </c>
      <c r="I2548">
        <v>1.89</v>
      </c>
      <c r="K2548">
        <v>1.94</v>
      </c>
      <c r="M2548">
        <v>1.99</v>
      </c>
      <c r="O2548">
        <v>2.0499999999999998</v>
      </c>
      <c r="Q2548">
        <v>2.11</v>
      </c>
      <c r="S2548">
        <v>2.19</v>
      </c>
    </row>
    <row r="2549" spans="1:19">
      <c r="A2549" s="329">
        <v>43509</v>
      </c>
      <c r="C2549">
        <v>1.75</v>
      </c>
      <c r="E2549">
        <v>1.79</v>
      </c>
      <c r="G2549">
        <v>1.81</v>
      </c>
      <c r="I2549">
        <v>1.89</v>
      </c>
      <c r="K2549">
        <v>1.94</v>
      </c>
      <c r="M2549">
        <v>2</v>
      </c>
      <c r="O2549">
        <v>2.0499999999999998</v>
      </c>
      <c r="Q2549">
        <v>2.11</v>
      </c>
      <c r="S2549">
        <v>2.19</v>
      </c>
    </row>
    <row r="2550" spans="1:19">
      <c r="A2550" s="329">
        <v>43510</v>
      </c>
      <c r="C2550">
        <v>1.75</v>
      </c>
      <c r="E2550">
        <v>1.79</v>
      </c>
      <c r="G2550">
        <v>1.81</v>
      </c>
      <c r="I2550">
        <v>1.89</v>
      </c>
      <c r="K2550">
        <v>1.94</v>
      </c>
      <c r="M2550">
        <v>2</v>
      </c>
      <c r="O2550">
        <v>2.06</v>
      </c>
      <c r="Q2550">
        <v>2.12</v>
      </c>
      <c r="S2550">
        <v>2.19</v>
      </c>
    </row>
    <row r="2551" spans="1:19">
      <c r="A2551" s="329">
        <v>43511</v>
      </c>
      <c r="C2551">
        <v>1.75</v>
      </c>
      <c r="E2551">
        <v>1.79</v>
      </c>
      <c r="G2551">
        <v>1.81</v>
      </c>
      <c r="I2551">
        <v>1.89</v>
      </c>
      <c r="K2551">
        <v>1.94</v>
      </c>
      <c r="M2551">
        <v>2.0099999999999998</v>
      </c>
      <c r="O2551">
        <v>2.06</v>
      </c>
      <c r="Q2551">
        <v>2.12</v>
      </c>
      <c r="S2551">
        <v>2.19</v>
      </c>
    </row>
    <row r="2552" spans="1:19">
      <c r="A2552" s="329">
        <v>43514</v>
      </c>
      <c r="C2552">
        <v>1.75</v>
      </c>
      <c r="E2552">
        <v>1.79</v>
      </c>
      <c r="G2552">
        <v>1.81</v>
      </c>
      <c r="I2552">
        <v>1.89</v>
      </c>
      <c r="K2552">
        <v>1.94</v>
      </c>
      <c r="M2552">
        <v>2.02</v>
      </c>
      <c r="O2552">
        <v>2.0699999999999998</v>
      </c>
      <c r="Q2552">
        <v>2.12</v>
      </c>
      <c r="S2552">
        <v>2.19</v>
      </c>
    </row>
    <row r="2553" spans="1:19">
      <c r="A2553" s="329">
        <v>43515</v>
      </c>
      <c r="C2553">
        <v>1.75</v>
      </c>
      <c r="E2553">
        <v>1.79</v>
      </c>
      <c r="G2553">
        <v>1.81</v>
      </c>
      <c r="I2553">
        <v>1.89</v>
      </c>
      <c r="K2553">
        <v>1.94</v>
      </c>
      <c r="M2553">
        <v>2.02</v>
      </c>
      <c r="O2553">
        <v>2.0699999999999998</v>
      </c>
      <c r="Q2553">
        <v>2.12</v>
      </c>
      <c r="S2553">
        <v>2.19</v>
      </c>
    </row>
    <row r="2554" spans="1:19">
      <c r="A2554" s="329">
        <v>43516</v>
      </c>
      <c r="C2554">
        <v>1.75</v>
      </c>
      <c r="E2554">
        <v>1.79</v>
      </c>
      <c r="G2554">
        <v>1.81</v>
      </c>
      <c r="I2554">
        <v>1.89</v>
      </c>
      <c r="K2554">
        <v>1.94</v>
      </c>
      <c r="M2554">
        <v>2.02</v>
      </c>
      <c r="O2554">
        <v>2.0699999999999998</v>
      </c>
      <c r="Q2554">
        <v>2.12</v>
      </c>
      <c r="S2554">
        <v>2.19</v>
      </c>
    </row>
    <row r="2555" spans="1:19">
      <c r="A2555" s="329">
        <v>43517</v>
      </c>
      <c r="C2555">
        <v>1.75</v>
      </c>
      <c r="E2555">
        <v>1.79</v>
      </c>
      <c r="G2555">
        <v>1.82</v>
      </c>
      <c r="I2555">
        <v>1.89</v>
      </c>
      <c r="K2555">
        <v>1.94</v>
      </c>
      <c r="M2555">
        <v>2.02</v>
      </c>
      <c r="O2555">
        <v>2.0699999999999998</v>
      </c>
      <c r="Q2555">
        <v>2.12</v>
      </c>
      <c r="S2555">
        <v>2.19</v>
      </c>
    </row>
    <row r="2556" spans="1:19">
      <c r="A2556" s="329">
        <v>43518</v>
      </c>
      <c r="C2556">
        <v>1.75</v>
      </c>
      <c r="E2556">
        <v>1.79</v>
      </c>
      <c r="G2556">
        <v>1.82</v>
      </c>
      <c r="I2556">
        <v>1.89</v>
      </c>
      <c r="K2556">
        <v>1.94</v>
      </c>
      <c r="M2556">
        <v>2.02</v>
      </c>
      <c r="O2556">
        <v>2.0699999999999998</v>
      </c>
      <c r="Q2556">
        <v>2.12</v>
      </c>
      <c r="S2556">
        <v>2.19</v>
      </c>
    </row>
    <row r="2557" spans="1:19">
      <c r="A2557" s="329">
        <v>43521</v>
      </c>
      <c r="C2557">
        <v>1.75</v>
      </c>
      <c r="E2557">
        <v>1.79</v>
      </c>
      <c r="G2557">
        <v>1.82</v>
      </c>
      <c r="I2557">
        <v>1.89</v>
      </c>
      <c r="K2557">
        <v>1.95</v>
      </c>
      <c r="M2557">
        <v>2.02</v>
      </c>
      <c r="O2557">
        <v>2.0699999999999998</v>
      </c>
      <c r="Q2557">
        <v>2.13</v>
      </c>
      <c r="S2557">
        <v>2.2000000000000002</v>
      </c>
    </row>
    <row r="2558" spans="1:19">
      <c r="A2558" s="329">
        <v>43522</v>
      </c>
      <c r="C2558">
        <v>1.75</v>
      </c>
      <c r="E2558">
        <v>1.79</v>
      </c>
      <c r="G2558">
        <v>1.82</v>
      </c>
      <c r="I2558">
        <v>1.89</v>
      </c>
      <c r="K2558">
        <v>1.95</v>
      </c>
      <c r="M2558">
        <v>2.02</v>
      </c>
      <c r="O2558">
        <v>2.0699999999999998</v>
      </c>
      <c r="Q2558">
        <v>2.13</v>
      </c>
      <c r="S2558">
        <v>2.2000000000000002</v>
      </c>
    </row>
    <row r="2559" spans="1:19">
      <c r="A2559" s="329">
        <v>43523</v>
      </c>
      <c r="C2559">
        <v>1.75</v>
      </c>
      <c r="E2559">
        <v>1.79</v>
      </c>
      <c r="G2559">
        <v>1.82</v>
      </c>
      <c r="I2559">
        <v>1.89</v>
      </c>
      <c r="K2559">
        <v>1.95</v>
      </c>
      <c r="M2559">
        <v>2.02</v>
      </c>
      <c r="O2559">
        <v>2.0699999999999998</v>
      </c>
      <c r="Q2559">
        <v>2.13</v>
      </c>
      <c r="S2559">
        <v>2.2000000000000002</v>
      </c>
    </row>
    <row r="2560" spans="1:19">
      <c r="A2560" s="329">
        <v>43524</v>
      </c>
      <c r="C2560">
        <v>1.75</v>
      </c>
      <c r="E2560">
        <v>1.79</v>
      </c>
      <c r="G2560">
        <v>1.82</v>
      </c>
      <c r="I2560">
        <v>1.89</v>
      </c>
      <c r="K2560">
        <v>1.95</v>
      </c>
      <c r="M2560">
        <v>2.02</v>
      </c>
      <c r="O2560">
        <v>2.0699999999999998</v>
      </c>
      <c r="Q2560">
        <v>2.13</v>
      </c>
      <c r="S2560">
        <v>2.2000000000000002</v>
      </c>
    </row>
    <row r="2561" spans="1:19">
      <c r="A2561" s="329">
        <v>43525</v>
      </c>
      <c r="C2561">
        <v>1.75</v>
      </c>
      <c r="E2561">
        <v>1.79</v>
      </c>
      <c r="G2561">
        <v>1.82</v>
      </c>
      <c r="I2561">
        <v>1.89</v>
      </c>
      <c r="K2561">
        <v>1.95</v>
      </c>
      <c r="M2561">
        <v>2.0299999999999998</v>
      </c>
      <c r="O2561">
        <v>2.0699999999999998</v>
      </c>
      <c r="Q2561">
        <v>2.13</v>
      </c>
      <c r="S2561">
        <v>2.2000000000000002</v>
      </c>
    </row>
    <row r="2562" spans="1:19">
      <c r="A2562" s="329">
        <v>43528</v>
      </c>
      <c r="C2562">
        <v>1.75</v>
      </c>
      <c r="E2562">
        <v>1.79</v>
      </c>
      <c r="G2562">
        <v>1.82</v>
      </c>
      <c r="I2562">
        <v>1.89</v>
      </c>
      <c r="K2562">
        <v>1.95</v>
      </c>
      <c r="M2562">
        <v>2.0299999999999998</v>
      </c>
      <c r="O2562">
        <v>2.0699999999999998</v>
      </c>
      <c r="Q2562">
        <v>2.13</v>
      </c>
      <c r="S2562">
        <v>2.2000000000000002</v>
      </c>
    </row>
    <row r="2563" spans="1:19">
      <c r="A2563" s="329">
        <v>43529</v>
      </c>
      <c r="C2563">
        <v>1.75</v>
      </c>
      <c r="E2563">
        <v>1.79</v>
      </c>
      <c r="G2563">
        <v>1.82</v>
      </c>
      <c r="I2563">
        <v>1.89</v>
      </c>
      <c r="K2563">
        <v>1.95</v>
      </c>
      <c r="M2563">
        <v>2.0299999999999998</v>
      </c>
      <c r="O2563">
        <v>2.0699999999999998</v>
      </c>
      <c r="Q2563">
        <v>2.13</v>
      </c>
      <c r="S2563">
        <v>2.2000000000000002</v>
      </c>
    </row>
    <row r="2564" spans="1:19">
      <c r="A2564" s="329">
        <v>43530</v>
      </c>
      <c r="C2564">
        <v>1.75</v>
      </c>
      <c r="E2564">
        <v>1.79</v>
      </c>
      <c r="G2564">
        <v>1.82</v>
      </c>
      <c r="I2564">
        <v>1.89</v>
      </c>
      <c r="K2564">
        <v>1.95</v>
      </c>
      <c r="M2564">
        <v>2.0299999999999998</v>
      </c>
      <c r="O2564">
        <v>2.0699999999999998</v>
      </c>
      <c r="Q2564">
        <v>2.13</v>
      </c>
      <c r="S2564">
        <v>2.2000000000000002</v>
      </c>
    </row>
    <row r="2565" spans="1:19">
      <c r="A2565" s="329">
        <v>43531</v>
      </c>
      <c r="C2565">
        <v>1.75</v>
      </c>
      <c r="E2565">
        <v>1.79</v>
      </c>
      <c r="G2565">
        <v>1.82</v>
      </c>
      <c r="I2565">
        <v>1.89</v>
      </c>
      <c r="K2565">
        <v>1.95</v>
      </c>
      <c r="M2565">
        <v>2.0299999999999998</v>
      </c>
      <c r="O2565">
        <v>2.0699999999999998</v>
      </c>
      <c r="Q2565">
        <v>2.14</v>
      </c>
      <c r="S2565">
        <v>2.21</v>
      </c>
    </row>
    <row r="2566" spans="1:19">
      <c r="A2566" s="329">
        <v>43532</v>
      </c>
      <c r="C2566">
        <v>1.75</v>
      </c>
      <c r="E2566">
        <v>1.79</v>
      </c>
      <c r="G2566">
        <v>1.82</v>
      </c>
      <c r="I2566">
        <v>1.89</v>
      </c>
      <c r="K2566">
        <v>1.95</v>
      </c>
      <c r="M2566">
        <v>2.0299999999999998</v>
      </c>
      <c r="O2566">
        <v>2.0699999999999998</v>
      </c>
      <c r="Q2566">
        <v>2.13</v>
      </c>
      <c r="S2566">
        <v>2.2000000000000002</v>
      </c>
    </row>
    <row r="2567" spans="1:19">
      <c r="A2567" s="329">
        <v>43535</v>
      </c>
      <c r="C2567">
        <v>1.75</v>
      </c>
      <c r="E2567">
        <v>1.79</v>
      </c>
      <c r="G2567">
        <v>1.82</v>
      </c>
      <c r="I2567">
        <v>1.89</v>
      </c>
      <c r="K2567">
        <v>1.95</v>
      </c>
      <c r="M2567">
        <v>2.0299999999999998</v>
      </c>
      <c r="O2567">
        <v>2.0699999999999998</v>
      </c>
      <c r="Q2567">
        <v>2.13</v>
      </c>
      <c r="S2567">
        <v>2.2000000000000002</v>
      </c>
    </row>
    <row r="2568" spans="1:19">
      <c r="A2568" s="329">
        <v>43536</v>
      </c>
      <c r="C2568">
        <v>1.75</v>
      </c>
      <c r="E2568">
        <v>1.79</v>
      </c>
      <c r="G2568">
        <v>1.82</v>
      </c>
      <c r="I2568">
        <v>1.89</v>
      </c>
      <c r="K2568">
        <v>1.95</v>
      </c>
      <c r="M2568">
        <v>2.0299999999999998</v>
      </c>
      <c r="O2568">
        <v>2.08</v>
      </c>
      <c r="Q2568">
        <v>2.14</v>
      </c>
      <c r="S2568">
        <v>2.2000000000000002</v>
      </c>
    </row>
    <row r="2569" spans="1:19">
      <c r="A2569" s="329">
        <v>43537</v>
      </c>
      <c r="C2569">
        <v>1.75</v>
      </c>
      <c r="E2569">
        <v>1.79</v>
      </c>
      <c r="G2569">
        <v>1.82</v>
      </c>
      <c r="I2569">
        <v>1.89</v>
      </c>
      <c r="K2569">
        <v>1.95</v>
      </c>
      <c r="M2569">
        <v>2.0299999999999998</v>
      </c>
      <c r="O2569">
        <v>2.08</v>
      </c>
      <c r="Q2569">
        <v>2.14</v>
      </c>
      <c r="S2569">
        <v>2.2000000000000002</v>
      </c>
    </row>
    <row r="2570" spans="1:19">
      <c r="A2570" s="329">
        <v>43538</v>
      </c>
      <c r="C2570">
        <v>1.75</v>
      </c>
      <c r="E2570">
        <v>1.79</v>
      </c>
      <c r="G2570">
        <v>1.82</v>
      </c>
      <c r="I2570">
        <v>1.89</v>
      </c>
      <c r="K2570">
        <v>1.95</v>
      </c>
      <c r="M2570">
        <v>2.0299999999999998</v>
      </c>
      <c r="O2570">
        <v>2.08</v>
      </c>
      <c r="Q2570">
        <v>2.14</v>
      </c>
      <c r="S2570">
        <v>2.2000000000000002</v>
      </c>
    </row>
    <row r="2571" spans="1:19">
      <c r="A2571" s="329">
        <v>43539</v>
      </c>
      <c r="C2571">
        <v>1.75</v>
      </c>
      <c r="E2571">
        <v>1.79</v>
      </c>
      <c r="G2571">
        <v>1.82</v>
      </c>
      <c r="I2571">
        <v>1.89</v>
      </c>
      <c r="K2571">
        <v>1.95</v>
      </c>
      <c r="M2571">
        <v>2.0299999999999998</v>
      </c>
      <c r="O2571">
        <v>2.08</v>
      </c>
      <c r="Q2571">
        <v>2.14</v>
      </c>
      <c r="S2571">
        <v>2.2000000000000002</v>
      </c>
    </row>
    <row r="2572" spans="1:19">
      <c r="A2572" s="329">
        <v>43542</v>
      </c>
      <c r="C2572">
        <v>1.75</v>
      </c>
      <c r="E2572">
        <v>1.79</v>
      </c>
      <c r="G2572">
        <v>1.82</v>
      </c>
      <c r="I2572">
        <v>1.89</v>
      </c>
      <c r="K2572">
        <v>1.95</v>
      </c>
      <c r="M2572">
        <v>2.0299999999999998</v>
      </c>
      <c r="O2572">
        <v>2.08</v>
      </c>
      <c r="Q2572">
        <v>2.14</v>
      </c>
      <c r="S2572">
        <v>2.2000000000000002</v>
      </c>
    </row>
    <row r="2573" spans="1:19">
      <c r="A2573" s="329">
        <v>43543</v>
      </c>
      <c r="C2573">
        <v>1.75</v>
      </c>
      <c r="E2573">
        <v>1.79</v>
      </c>
      <c r="G2573">
        <v>1.82</v>
      </c>
      <c r="I2573">
        <v>1.89</v>
      </c>
      <c r="K2573">
        <v>1.95</v>
      </c>
      <c r="M2573">
        <v>2.0299999999999998</v>
      </c>
      <c r="O2573">
        <v>2.08</v>
      </c>
      <c r="Q2573">
        <v>2.14</v>
      </c>
      <c r="S2573">
        <v>2.2000000000000002</v>
      </c>
    </row>
    <row r="2574" spans="1:19">
      <c r="A2574" s="329">
        <v>43544</v>
      </c>
      <c r="C2574">
        <v>1.75</v>
      </c>
      <c r="E2574">
        <v>1.79</v>
      </c>
      <c r="G2574">
        <v>1.82</v>
      </c>
      <c r="I2574">
        <v>1.89</v>
      </c>
      <c r="K2574">
        <v>1.95</v>
      </c>
      <c r="M2574">
        <v>2.0299999999999998</v>
      </c>
      <c r="O2574">
        <v>2.0699999999999998</v>
      </c>
      <c r="Q2574">
        <v>2.14</v>
      </c>
      <c r="S2574">
        <v>2.2000000000000002</v>
      </c>
    </row>
    <row r="2575" spans="1:19">
      <c r="A2575" s="329">
        <v>43545</v>
      </c>
      <c r="C2575">
        <v>1.75</v>
      </c>
      <c r="E2575">
        <v>1.79</v>
      </c>
      <c r="G2575">
        <v>1.82</v>
      </c>
      <c r="I2575">
        <v>1.89</v>
      </c>
      <c r="K2575">
        <v>1.95</v>
      </c>
      <c r="M2575">
        <v>2.0299999999999998</v>
      </c>
      <c r="O2575">
        <v>2.0699999999999998</v>
      </c>
      <c r="Q2575">
        <v>2.14</v>
      </c>
      <c r="S2575">
        <v>2.2000000000000002</v>
      </c>
    </row>
    <row r="2576" spans="1:19">
      <c r="A2576" s="329">
        <v>43546</v>
      </c>
      <c r="C2576">
        <v>1.75</v>
      </c>
      <c r="E2576">
        <v>1.79</v>
      </c>
      <c r="G2576">
        <v>1.82</v>
      </c>
      <c r="I2576">
        <v>1.89</v>
      </c>
      <c r="K2576">
        <v>1.95</v>
      </c>
      <c r="M2576">
        <v>2.0299999999999998</v>
      </c>
      <c r="O2576">
        <v>2.06</v>
      </c>
      <c r="Q2576">
        <v>2.14</v>
      </c>
      <c r="S2576">
        <v>2.2000000000000002</v>
      </c>
    </row>
    <row r="2577" spans="1:19">
      <c r="A2577" s="329">
        <v>43549</v>
      </c>
      <c r="C2577">
        <v>1.75</v>
      </c>
      <c r="E2577">
        <v>1.79</v>
      </c>
      <c r="G2577">
        <v>1.82</v>
      </c>
      <c r="I2577">
        <v>1.89</v>
      </c>
      <c r="K2577">
        <v>1.95</v>
      </c>
      <c r="M2577">
        <v>2.02</v>
      </c>
      <c r="O2577">
        <v>2.06</v>
      </c>
      <c r="Q2577">
        <v>2.13</v>
      </c>
      <c r="S2577">
        <v>2.2000000000000002</v>
      </c>
    </row>
    <row r="2578" spans="1:19">
      <c r="A2578" s="329">
        <v>43550</v>
      </c>
      <c r="C2578">
        <v>1.75</v>
      </c>
      <c r="E2578">
        <v>1.79</v>
      </c>
      <c r="G2578">
        <v>1.82</v>
      </c>
      <c r="I2578">
        <v>1.89</v>
      </c>
      <c r="K2578">
        <v>1.95</v>
      </c>
      <c r="M2578">
        <v>2.02</v>
      </c>
      <c r="O2578">
        <v>2.06</v>
      </c>
      <c r="Q2578">
        <v>2.13</v>
      </c>
      <c r="S2578">
        <v>2.2000000000000002</v>
      </c>
    </row>
    <row r="2579" spans="1:19">
      <c r="A2579" s="329">
        <v>43551</v>
      </c>
      <c r="C2579">
        <v>1.75</v>
      </c>
      <c r="E2579">
        <v>1.79</v>
      </c>
      <c r="G2579">
        <v>1.82</v>
      </c>
      <c r="I2579">
        <v>1.89</v>
      </c>
      <c r="K2579">
        <v>1.95</v>
      </c>
      <c r="M2579">
        <v>2.02</v>
      </c>
      <c r="O2579">
        <v>2.06</v>
      </c>
      <c r="Q2579">
        <v>2.13</v>
      </c>
      <c r="S2579">
        <v>2.2000000000000002</v>
      </c>
    </row>
    <row r="2580" spans="1:19">
      <c r="A2580" s="329">
        <v>43552</v>
      </c>
      <c r="C2580">
        <v>1.75</v>
      </c>
      <c r="E2580">
        <v>1.79</v>
      </c>
      <c r="G2580">
        <v>1.82</v>
      </c>
      <c r="I2580">
        <v>1.89</v>
      </c>
      <c r="K2580">
        <v>1.95</v>
      </c>
      <c r="M2580">
        <v>2.02</v>
      </c>
      <c r="O2580">
        <v>2.06</v>
      </c>
      <c r="Q2580">
        <v>2.13</v>
      </c>
      <c r="S2580">
        <v>2.2000000000000002</v>
      </c>
    </row>
    <row r="2581" spans="1:19">
      <c r="A2581" s="329">
        <v>43553</v>
      </c>
      <c r="C2581">
        <v>1.74</v>
      </c>
      <c r="E2581">
        <v>1.79</v>
      </c>
      <c r="G2581">
        <v>1.82</v>
      </c>
      <c r="I2581">
        <v>1.89</v>
      </c>
      <c r="K2581">
        <v>1.95</v>
      </c>
      <c r="M2581">
        <v>2.02</v>
      </c>
      <c r="O2581">
        <v>2.06</v>
      </c>
      <c r="Q2581">
        <v>2.13</v>
      </c>
      <c r="S2581">
        <v>2.2000000000000002</v>
      </c>
    </row>
    <row r="2582" spans="1:19">
      <c r="A2582" s="329">
        <v>43556</v>
      </c>
      <c r="C2582">
        <v>1.75</v>
      </c>
      <c r="E2582">
        <v>1.79</v>
      </c>
      <c r="G2582">
        <v>1.82</v>
      </c>
      <c r="I2582">
        <v>1.89</v>
      </c>
      <c r="K2582">
        <v>1.95</v>
      </c>
      <c r="M2582">
        <v>2.02</v>
      </c>
      <c r="O2582">
        <v>2.06</v>
      </c>
      <c r="Q2582">
        <v>2.13</v>
      </c>
      <c r="S2582">
        <v>2.2000000000000002</v>
      </c>
    </row>
    <row r="2583" spans="1:19">
      <c r="A2583" s="329">
        <v>43557</v>
      </c>
      <c r="C2583">
        <v>1.75</v>
      </c>
      <c r="E2583">
        <v>1.79</v>
      </c>
      <c r="G2583">
        <v>1.82</v>
      </c>
      <c r="I2583">
        <v>1.89</v>
      </c>
      <c r="K2583">
        <v>1.95</v>
      </c>
      <c r="M2583">
        <v>2.02</v>
      </c>
      <c r="O2583">
        <v>2.06</v>
      </c>
      <c r="Q2583">
        <v>2.13</v>
      </c>
      <c r="S2583">
        <v>2.2000000000000002</v>
      </c>
    </row>
    <row r="2584" spans="1:19">
      <c r="A2584" s="329">
        <v>43558</v>
      </c>
      <c r="C2584">
        <v>1.75</v>
      </c>
      <c r="E2584">
        <v>1.79</v>
      </c>
      <c r="G2584">
        <v>1.82</v>
      </c>
      <c r="I2584">
        <v>1.89</v>
      </c>
      <c r="K2584">
        <v>1.95</v>
      </c>
      <c r="M2584">
        <v>2.02</v>
      </c>
      <c r="O2584">
        <v>2.06</v>
      </c>
      <c r="Q2584">
        <v>2.13</v>
      </c>
      <c r="S2584">
        <v>2.2000000000000002</v>
      </c>
    </row>
    <row r="2585" spans="1:19">
      <c r="A2585" s="329">
        <v>43559</v>
      </c>
      <c r="C2585">
        <v>1.75</v>
      </c>
      <c r="E2585">
        <v>1.79</v>
      </c>
      <c r="G2585">
        <v>1.82</v>
      </c>
      <c r="I2585">
        <v>1.89</v>
      </c>
      <c r="K2585">
        <v>1.95</v>
      </c>
      <c r="M2585">
        <v>2.02</v>
      </c>
      <c r="O2585">
        <v>2.06</v>
      </c>
      <c r="Q2585">
        <v>2.13</v>
      </c>
      <c r="S2585">
        <v>2.2000000000000002</v>
      </c>
    </row>
    <row r="2586" spans="1:19">
      <c r="A2586" s="329">
        <v>43560</v>
      </c>
      <c r="C2586">
        <v>1.75</v>
      </c>
      <c r="E2586">
        <v>1.79</v>
      </c>
      <c r="G2586">
        <v>1.82</v>
      </c>
      <c r="I2586">
        <v>1.89</v>
      </c>
      <c r="K2586">
        <v>1.95</v>
      </c>
      <c r="M2586">
        <v>2.02</v>
      </c>
      <c r="O2586">
        <v>2.06</v>
      </c>
      <c r="Q2586">
        <v>2.13</v>
      </c>
      <c r="S2586">
        <v>2.2000000000000002</v>
      </c>
    </row>
    <row r="2587" spans="1:19">
      <c r="A2587" s="329">
        <v>43563</v>
      </c>
      <c r="C2587">
        <v>1.75</v>
      </c>
      <c r="E2587">
        <v>1.79</v>
      </c>
      <c r="G2587">
        <v>1.82</v>
      </c>
      <c r="I2587">
        <v>1.89</v>
      </c>
      <c r="K2587">
        <v>1.95</v>
      </c>
      <c r="M2587">
        <v>2.02</v>
      </c>
      <c r="O2587">
        <v>2.06</v>
      </c>
      <c r="Q2587">
        <v>2.13</v>
      </c>
      <c r="S2587">
        <v>2.2000000000000002</v>
      </c>
    </row>
    <row r="2588" spans="1:19">
      <c r="A2588" s="329">
        <v>43564</v>
      </c>
      <c r="C2588">
        <v>1.75</v>
      </c>
      <c r="E2588">
        <v>1.79</v>
      </c>
      <c r="G2588">
        <v>1.82</v>
      </c>
      <c r="I2588">
        <v>1.89</v>
      </c>
      <c r="K2588">
        <v>1.95</v>
      </c>
      <c r="M2588">
        <v>2.02</v>
      </c>
      <c r="O2588">
        <v>2.06</v>
      </c>
      <c r="Q2588">
        <v>2.13</v>
      </c>
      <c r="S2588">
        <v>2.2000000000000002</v>
      </c>
    </row>
    <row r="2589" spans="1:19">
      <c r="A2589" s="329">
        <v>43565</v>
      </c>
      <c r="C2589">
        <v>1.75</v>
      </c>
      <c r="E2589">
        <v>1.79</v>
      </c>
      <c r="G2589">
        <v>1.82</v>
      </c>
      <c r="I2589">
        <v>1.89</v>
      </c>
      <c r="K2589">
        <v>1.95</v>
      </c>
      <c r="M2589">
        <v>2.02</v>
      </c>
      <c r="O2589">
        <v>2.06</v>
      </c>
      <c r="Q2589">
        <v>2.13</v>
      </c>
      <c r="S2589">
        <v>2.2000000000000002</v>
      </c>
    </row>
    <row r="2590" spans="1:19">
      <c r="A2590" s="329">
        <v>43566</v>
      </c>
      <c r="C2590">
        <v>1.75</v>
      </c>
      <c r="E2590">
        <v>1.79</v>
      </c>
      <c r="G2590">
        <v>1.82</v>
      </c>
      <c r="I2590">
        <v>1.9</v>
      </c>
      <c r="K2590">
        <v>1.95</v>
      </c>
      <c r="M2590">
        <v>2.02</v>
      </c>
      <c r="O2590">
        <v>2.06</v>
      </c>
      <c r="Q2590">
        <v>2.13</v>
      </c>
      <c r="S2590">
        <v>2.2000000000000002</v>
      </c>
    </row>
    <row r="2591" spans="1:19">
      <c r="A2591" s="329">
        <v>43567</v>
      </c>
      <c r="C2591">
        <v>1.75</v>
      </c>
      <c r="E2591">
        <v>1.79</v>
      </c>
      <c r="G2591">
        <v>1.82</v>
      </c>
      <c r="I2591">
        <v>1.9</v>
      </c>
      <c r="K2591">
        <v>1.95</v>
      </c>
      <c r="M2591">
        <v>2.02</v>
      </c>
      <c r="O2591">
        <v>2.06</v>
      </c>
      <c r="Q2591">
        <v>2.13</v>
      </c>
      <c r="S2591">
        <v>2.21</v>
      </c>
    </row>
    <row r="2592" spans="1:19">
      <c r="A2592" s="329">
        <v>43570</v>
      </c>
      <c r="C2592">
        <v>1.75</v>
      </c>
      <c r="E2592">
        <v>1.79</v>
      </c>
      <c r="G2592">
        <v>1.82</v>
      </c>
      <c r="I2592">
        <v>1.9</v>
      </c>
      <c r="K2592">
        <v>1.95</v>
      </c>
      <c r="M2592">
        <v>2.02</v>
      </c>
      <c r="O2592">
        <v>2.06</v>
      </c>
      <c r="Q2592">
        <v>2.13</v>
      </c>
      <c r="S2592">
        <v>2.21</v>
      </c>
    </row>
    <row r="2593" spans="1:19">
      <c r="A2593" s="329">
        <v>43571</v>
      </c>
      <c r="C2593">
        <v>1.75</v>
      </c>
      <c r="E2593">
        <v>1.79</v>
      </c>
      <c r="G2593">
        <v>1.82</v>
      </c>
      <c r="I2593">
        <v>1.9</v>
      </c>
      <c r="K2593">
        <v>1.95</v>
      </c>
      <c r="M2593">
        <v>2.02</v>
      </c>
      <c r="O2593">
        <v>2.06</v>
      </c>
      <c r="Q2593">
        <v>2.13</v>
      </c>
      <c r="S2593">
        <v>2.21</v>
      </c>
    </row>
    <row r="2594" spans="1:19">
      <c r="A2594" s="329">
        <v>43572</v>
      </c>
      <c r="C2594">
        <v>1.75</v>
      </c>
      <c r="E2594">
        <v>1.79</v>
      </c>
      <c r="G2594">
        <v>1.82</v>
      </c>
      <c r="I2594">
        <v>1.9</v>
      </c>
      <c r="K2594">
        <v>1.95</v>
      </c>
      <c r="M2594">
        <v>2.02</v>
      </c>
      <c r="O2594">
        <v>2.0699999999999998</v>
      </c>
      <c r="Q2594">
        <v>2.13</v>
      </c>
      <c r="S2594">
        <v>2.21</v>
      </c>
    </row>
    <row r="2595" spans="1:19">
      <c r="A2595" s="329">
        <v>43573</v>
      </c>
      <c r="C2595">
        <v>1.75</v>
      </c>
      <c r="E2595">
        <v>1.79</v>
      </c>
      <c r="G2595">
        <v>1.82</v>
      </c>
      <c r="I2595">
        <v>1.9</v>
      </c>
      <c r="K2595">
        <v>1.96</v>
      </c>
      <c r="M2595">
        <v>2.02</v>
      </c>
      <c r="O2595">
        <v>2.0699999999999998</v>
      </c>
      <c r="Q2595">
        <v>2.14</v>
      </c>
      <c r="S2595">
        <v>2.21</v>
      </c>
    </row>
    <row r="2596" spans="1:19">
      <c r="A2596" s="329">
        <v>43578</v>
      </c>
      <c r="C2596">
        <v>1.75</v>
      </c>
      <c r="E2596">
        <v>1.79</v>
      </c>
      <c r="G2596">
        <v>1.82</v>
      </c>
      <c r="I2596">
        <v>1.91</v>
      </c>
      <c r="K2596">
        <v>1.96</v>
      </c>
      <c r="M2596">
        <v>2.02</v>
      </c>
      <c r="O2596">
        <v>2.08</v>
      </c>
      <c r="Q2596">
        <v>2.14</v>
      </c>
      <c r="S2596">
        <v>2.2200000000000002</v>
      </c>
    </row>
    <row r="2597" spans="1:19">
      <c r="A2597" s="329">
        <v>43579</v>
      </c>
      <c r="C2597">
        <v>1.75</v>
      </c>
      <c r="E2597">
        <v>1.79</v>
      </c>
      <c r="G2597">
        <v>1.82</v>
      </c>
      <c r="I2597">
        <v>1.91</v>
      </c>
      <c r="K2597">
        <v>1.96</v>
      </c>
      <c r="M2597">
        <v>2.02</v>
      </c>
      <c r="O2597">
        <v>2.08</v>
      </c>
      <c r="Q2597">
        <v>2.14</v>
      </c>
      <c r="S2597">
        <v>2.2200000000000002</v>
      </c>
    </row>
    <row r="2598" spans="1:19">
      <c r="A2598" s="329">
        <v>43580</v>
      </c>
      <c r="C2598">
        <v>1.75</v>
      </c>
      <c r="E2598">
        <v>1.79</v>
      </c>
      <c r="G2598">
        <v>1.82</v>
      </c>
      <c r="I2598">
        <v>1.91</v>
      </c>
      <c r="K2598">
        <v>1.97</v>
      </c>
      <c r="M2598">
        <v>2.02</v>
      </c>
      <c r="O2598">
        <v>2.08</v>
      </c>
      <c r="Q2598">
        <v>2.15</v>
      </c>
      <c r="S2598">
        <v>2.2200000000000002</v>
      </c>
    </row>
    <row r="2599" spans="1:19">
      <c r="A2599" s="329">
        <v>43581</v>
      </c>
      <c r="C2599">
        <v>1.75</v>
      </c>
      <c r="E2599">
        <v>1.79</v>
      </c>
      <c r="G2599">
        <v>1.82</v>
      </c>
      <c r="I2599">
        <v>1.91</v>
      </c>
      <c r="K2599">
        <v>1.97</v>
      </c>
      <c r="M2599">
        <v>2.0299999999999998</v>
      </c>
      <c r="O2599">
        <v>2.09</v>
      </c>
      <c r="Q2599">
        <v>2.15</v>
      </c>
      <c r="S2599">
        <v>2.23</v>
      </c>
    </row>
    <row r="2600" spans="1:19">
      <c r="A2600" s="329">
        <v>43584</v>
      </c>
      <c r="C2600">
        <v>1.75</v>
      </c>
      <c r="E2600">
        <v>1.79</v>
      </c>
      <c r="G2600">
        <v>1.83</v>
      </c>
      <c r="I2600">
        <v>1.92</v>
      </c>
      <c r="K2600">
        <v>1.97</v>
      </c>
      <c r="M2600">
        <v>2.04</v>
      </c>
      <c r="O2600">
        <v>2.09</v>
      </c>
      <c r="Q2600">
        <v>2.16</v>
      </c>
      <c r="S2600">
        <v>2.23</v>
      </c>
    </row>
    <row r="2601" spans="1:19">
      <c r="A2601" s="329">
        <v>43585</v>
      </c>
      <c r="C2601">
        <v>1.75</v>
      </c>
      <c r="E2601">
        <v>1.79</v>
      </c>
      <c r="G2601">
        <v>1.83</v>
      </c>
      <c r="I2601">
        <v>1.92</v>
      </c>
      <c r="K2601">
        <v>1.98</v>
      </c>
      <c r="M2601">
        <v>2.0499999999999998</v>
      </c>
      <c r="O2601">
        <v>2.1</v>
      </c>
      <c r="Q2601">
        <v>2.16</v>
      </c>
      <c r="S2601">
        <v>2.23</v>
      </c>
    </row>
    <row r="2602" spans="1:19">
      <c r="A2602" s="329">
        <v>43587</v>
      </c>
      <c r="C2602">
        <v>1.75</v>
      </c>
      <c r="E2602">
        <v>1.79</v>
      </c>
      <c r="G2602">
        <v>1.84</v>
      </c>
      <c r="I2602">
        <v>1.92</v>
      </c>
      <c r="K2602">
        <v>1.99</v>
      </c>
      <c r="M2602">
        <v>2.0499999999999998</v>
      </c>
      <c r="O2602">
        <v>2.09</v>
      </c>
      <c r="Q2602">
        <v>2.17</v>
      </c>
      <c r="S2602">
        <v>2.23</v>
      </c>
    </row>
    <row r="2603" spans="1:19">
      <c r="A2603" s="329">
        <v>43588</v>
      </c>
      <c r="C2603">
        <v>2</v>
      </c>
      <c r="E2603">
        <v>2.0299999999999998</v>
      </c>
      <c r="G2603">
        <v>2.06</v>
      </c>
      <c r="I2603">
        <v>2.11</v>
      </c>
      <c r="K2603">
        <v>2.16</v>
      </c>
      <c r="M2603">
        <v>2.2000000000000002</v>
      </c>
      <c r="O2603">
        <v>2.2599999999999998</v>
      </c>
      <c r="Q2603">
        <v>2.2999999999999998</v>
      </c>
      <c r="S2603">
        <v>2.34</v>
      </c>
    </row>
    <row r="2604" spans="1:19">
      <c r="A2604" s="329">
        <v>43591</v>
      </c>
      <c r="C2604">
        <v>2.0099999999999998</v>
      </c>
      <c r="E2604">
        <v>2.0299999999999998</v>
      </c>
      <c r="G2604">
        <v>2.0699999999999998</v>
      </c>
      <c r="I2604">
        <v>2.12</v>
      </c>
      <c r="K2604">
        <v>2.17</v>
      </c>
      <c r="M2604">
        <v>2.21</v>
      </c>
      <c r="O2604">
        <v>2.2599999999999998</v>
      </c>
      <c r="Q2604">
        <v>2.2999999999999998</v>
      </c>
      <c r="S2604">
        <v>2.34</v>
      </c>
    </row>
    <row r="2605" spans="1:19">
      <c r="A2605" s="329">
        <v>43592</v>
      </c>
      <c r="C2605">
        <v>2.0099999999999998</v>
      </c>
      <c r="E2605">
        <v>2.0299999999999998</v>
      </c>
      <c r="G2605">
        <v>2.06</v>
      </c>
      <c r="I2605">
        <v>2.12</v>
      </c>
      <c r="K2605">
        <v>2.17</v>
      </c>
      <c r="M2605">
        <v>2.21</v>
      </c>
      <c r="O2605">
        <v>2.2599999999999998</v>
      </c>
      <c r="Q2605">
        <v>2.2999999999999998</v>
      </c>
      <c r="S2605">
        <v>2.34</v>
      </c>
    </row>
    <row r="2606" spans="1:19">
      <c r="A2606" s="329">
        <v>43594</v>
      </c>
      <c r="C2606">
        <v>2</v>
      </c>
      <c r="E2606">
        <v>2.0299999999999998</v>
      </c>
      <c r="G2606">
        <v>2.06</v>
      </c>
      <c r="I2606">
        <v>2.11</v>
      </c>
      <c r="K2606">
        <v>2.16</v>
      </c>
      <c r="M2606">
        <v>2.21</v>
      </c>
      <c r="O2606">
        <v>2.2599999999999998</v>
      </c>
      <c r="Q2606">
        <v>2.2999999999999998</v>
      </c>
      <c r="S2606">
        <v>2.34</v>
      </c>
    </row>
    <row r="2607" spans="1:19">
      <c r="A2607" s="329">
        <v>43595</v>
      </c>
      <c r="C2607">
        <v>2</v>
      </c>
      <c r="E2607">
        <v>2.0299999999999998</v>
      </c>
      <c r="G2607">
        <v>2.06</v>
      </c>
      <c r="I2607">
        <v>2.11</v>
      </c>
      <c r="K2607">
        <v>2.16</v>
      </c>
      <c r="M2607">
        <v>2.2000000000000002</v>
      </c>
      <c r="O2607">
        <v>2.25</v>
      </c>
      <c r="Q2607">
        <v>2.2999999999999998</v>
      </c>
      <c r="S2607">
        <v>2.34</v>
      </c>
    </row>
    <row r="2608" spans="1:19">
      <c r="A2608" s="329">
        <v>43598</v>
      </c>
      <c r="C2608">
        <v>2</v>
      </c>
      <c r="E2608">
        <v>2.0299999999999998</v>
      </c>
      <c r="G2608">
        <v>2.06</v>
      </c>
      <c r="I2608">
        <v>2.11</v>
      </c>
      <c r="K2608">
        <v>2.15</v>
      </c>
      <c r="M2608">
        <v>2.2000000000000002</v>
      </c>
      <c r="O2608">
        <v>2.25</v>
      </c>
      <c r="Q2608">
        <v>2.29</v>
      </c>
      <c r="S2608">
        <v>2.33</v>
      </c>
    </row>
    <row r="2609" spans="1:19">
      <c r="A2609" s="329">
        <v>43599</v>
      </c>
      <c r="C2609">
        <v>2</v>
      </c>
      <c r="E2609">
        <v>2.0299999999999998</v>
      </c>
      <c r="G2609">
        <v>2.06</v>
      </c>
      <c r="I2609">
        <v>2.11</v>
      </c>
      <c r="K2609">
        <v>2.15</v>
      </c>
      <c r="M2609">
        <v>2.2000000000000002</v>
      </c>
      <c r="O2609">
        <v>2.25</v>
      </c>
      <c r="Q2609">
        <v>2.29</v>
      </c>
      <c r="S2609">
        <v>2.33</v>
      </c>
    </row>
    <row r="2610" spans="1:19">
      <c r="A2610" s="329">
        <v>43600</v>
      </c>
      <c r="C2610">
        <v>2</v>
      </c>
      <c r="E2610">
        <v>2.0299999999999998</v>
      </c>
      <c r="G2610">
        <v>2.06</v>
      </c>
      <c r="I2610">
        <v>2.1</v>
      </c>
      <c r="K2610">
        <v>2.14</v>
      </c>
      <c r="M2610">
        <v>2.2000000000000002</v>
      </c>
      <c r="O2610">
        <v>2.2400000000000002</v>
      </c>
      <c r="Q2610">
        <v>2.2799999999999998</v>
      </c>
      <c r="S2610">
        <v>2.3199999999999998</v>
      </c>
    </row>
    <row r="2611" spans="1:19">
      <c r="A2611" s="329">
        <v>43601</v>
      </c>
      <c r="C2611">
        <v>2</v>
      </c>
      <c r="E2611">
        <v>2.0299999999999998</v>
      </c>
      <c r="G2611">
        <v>2.06</v>
      </c>
      <c r="I2611">
        <v>2.1</v>
      </c>
      <c r="K2611">
        <v>2.14</v>
      </c>
      <c r="M2611">
        <v>2.2000000000000002</v>
      </c>
      <c r="O2611">
        <v>2.2400000000000002</v>
      </c>
      <c r="Q2611">
        <v>2.2799999999999998</v>
      </c>
      <c r="S2611">
        <v>2.3199999999999998</v>
      </c>
    </row>
    <row r="2612" spans="1:19">
      <c r="A2612" s="329">
        <v>43602</v>
      </c>
      <c r="C2612">
        <v>2</v>
      </c>
      <c r="E2612">
        <v>2.0299999999999998</v>
      </c>
      <c r="G2612">
        <v>2.06</v>
      </c>
      <c r="I2612">
        <v>2.1</v>
      </c>
      <c r="K2612">
        <v>2.13</v>
      </c>
      <c r="M2612">
        <v>2.2000000000000002</v>
      </c>
      <c r="O2612">
        <v>2.2400000000000002</v>
      </c>
      <c r="Q2612">
        <v>2.2799999999999998</v>
      </c>
      <c r="S2612">
        <v>2.3199999999999998</v>
      </c>
    </row>
    <row r="2613" spans="1:19">
      <c r="A2613" s="329">
        <v>43605</v>
      </c>
      <c r="C2613">
        <v>2</v>
      </c>
      <c r="E2613">
        <v>2.0299999999999998</v>
      </c>
      <c r="G2613">
        <v>2.06</v>
      </c>
      <c r="I2613">
        <v>2.1</v>
      </c>
      <c r="K2613">
        <v>2.13</v>
      </c>
      <c r="M2613">
        <v>2.2000000000000002</v>
      </c>
      <c r="O2613">
        <v>2.2400000000000002</v>
      </c>
      <c r="Q2613">
        <v>2.2799999999999998</v>
      </c>
      <c r="S2613">
        <v>2.3199999999999998</v>
      </c>
    </row>
    <row r="2614" spans="1:19">
      <c r="A2614" s="329">
        <v>43606</v>
      </c>
      <c r="C2614">
        <v>2</v>
      </c>
      <c r="E2614">
        <v>2.0299999999999998</v>
      </c>
      <c r="G2614">
        <v>2.06</v>
      </c>
      <c r="I2614">
        <v>2.1</v>
      </c>
      <c r="K2614">
        <v>2.13</v>
      </c>
      <c r="M2614">
        <v>2.2000000000000002</v>
      </c>
      <c r="O2614">
        <v>2.2400000000000002</v>
      </c>
      <c r="Q2614">
        <v>2.2799999999999998</v>
      </c>
      <c r="S2614">
        <v>2.3199999999999998</v>
      </c>
    </row>
    <row r="2615" spans="1:19">
      <c r="A2615" s="329">
        <v>43607</v>
      </c>
      <c r="C2615">
        <v>2</v>
      </c>
      <c r="E2615">
        <v>2.0299999999999998</v>
      </c>
      <c r="G2615">
        <v>2.06</v>
      </c>
      <c r="I2615">
        <v>2.1</v>
      </c>
      <c r="K2615">
        <v>2.13</v>
      </c>
      <c r="M2615">
        <v>2.2000000000000002</v>
      </c>
      <c r="O2615">
        <v>2.2400000000000002</v>
      </c>
      <c r="Q2615">
        <v>2.2799999999999998</v>
      </c>
      <c r="S2615">
        <v>2.3199999999999998</v>
      </c>
    </row>
    <row r="2616" spans="1:19">
      <c r="A2616" s="329">
        <v>43608</v>
      </c>
      <c r="C2616">
        <v>2</v>
      </c>
      <c r="E2616">
        <v>2.0299999999999998</v>
      </c>
      <c r="G2616">
        <v>2.06</v>
      </c>
      <c r="I2616">
        <v>2.1</v>
      </c>
      <c r="K2616">
        <v>2.13</v>
      </c>
      <c r="M2616">
        <v>2.19</v>
      </c>
      <c r="O2616">
        <v>2.2400000000000002</v>
      </c>
      <c r="Q2616">
        <v>2.27</v>
      </c>
      <c r="S2616">
        <v>2.31</v>
      </c>
    </row>
    <row r="2617" spans="1:19">
      <c r="A2617" s="329">
        <v>43609</v>
      </c>
      <c r="C2617">
        <v>2</v>
      </c>
      <c r="E2617">
        <v>2.0299999999999998</v>
      </c>
      <c r="G2617">
        <v>2.06</v>
      </c>
      <c r="I2617">
        <v>2.1</v>
      </c>
      <c r="K2617">
        <v>2.13</v>
      </c>
      <c r="M2617">
        <v>2.19</v>
      </c>
      <c r="O2617">
        <v>2.2400000000000002</v>
      </c>
      <c r="Q2617">
        <v>2.27</v>
      </c>
      <c r="S2617">
        <v>2.31</v>
      </c>
    </row>
    <row r="2618" spans="1:19">
      <c r="A2618" s="329">
        <v>43612</v>
      </c>
      <c r="C2618">
        <v>2</v>
      </c>
      <c r="E2618">
        <v>2.0299999999999998</v>
      </c>
      <c r="G2618">
        <v>2.06</v>
      </c>
      <c r="I2618">
        <v>2.1</v>
      </c>
      <c r="K2618">
        <v>2.13</v>
      </c>
      <c r="M2618">
        <v>2.19</v>
      </c>
      <c r="O2618">
        <v>2.2400000000000002</v>
      </c>
      <c r="Q2618">
        <v>2.27</v>
      </c>
      <c r="S2618">
        <v>2.31</v>
      </c>
    </row>
    <row r="2619" spans="1:19">
      <c r="A2619" s="329">
        <v>43613</v>
      </c>
      <c r="C2619">
        <v>2</v>
      </c>
      <c r="E2619">
        <v>2.0299999999999998</v>
      </c>
      <c r="G2619">
        <v>2.06</v>
      </c>
      <c r="I2619">
        <v>2.1</v>
      </c>
      <c r="K2619">
        <v>2.13</v>
      </c>
      <c r="M2619">
        <v>2.19</v>
      </c>
      <c r="O2619">
        <v>2.2400000000000002</v>
      </c>
      <c r="Q2619">
        <v>2.27</v>
      </c>
      <c r="S2619">
        <v>2.31</v>
      </c>
    </row>
    <row r="2620" spans="1:19">
      <c r="A2620" s="329">
        <v>43614</v>
      </c>
      <c r="C2620">
        <v>2</v>
      </c>
      <c r="E2620">
        <v>2.0299999999999998</v>
      </c>
      <c r="G2620">
        <v>2.06</v>
      </c>
      <c r="I2620">
        <v>2.1</v>
      </c>
      <c r="K2620">
        <v>2.13</v>
      </c>
      <c r="M2620">
        <v>2.19</v>
      </c>
      <c r="O2620">
        <v>2.2400000000000002</v>
      </c>
      <c r="Q2620">
        <v>2.27</v>
      </c>
      <c r="S2620">
        <v>2.31</v>
      </c>
    </row>
    <row r="2621" spans="1:19">
      <c r="A2621" s="329">
        <v>43615</v>
      </c>
      <c r="C2621">
        <v>2</v>
      </c>
      <c r="E2621">
        <v>2.0299999999999998</v>
      </c>
      <c r="G2621">
        <v>2.06</v>
      </c>
      <c r="I2621">
        <v>2.1</v>
      </c>
      <c r="K2621">
        <v>2.13</v>
      </c>
      <c r="M2621">
        <v>2.19</v>
      </c>
      <c r="O2621">
        <v>2.2400000000000002</v>
      </c>
      <c r="Q2621">
        <v>2.27</v>
      </c>
      <c r="S2621">
        <v>2.31</v>
      </c>
    </row>
    <row r="2622" spans="1:19">
      <c r="A2622" s="329">
        <v>43616</v>
      </c>
      <c r="C2622">
        <v>2</v>
      </c>
      <c r="E2622">
        <v>2.0299999999999998</v>
      </c>
      <c r="G2622">
        <v>2.06</v>
      </c>
      <c r="I2622">
        <v>2.1</v>
      </c>
      <c r="K2622">
        <v>2.13</v>
      </c>
      <c r="M2622">
        <v>2.19</v>
      </c>
      <c r="O2622">
        <v>2.23</v>
      </c>
      <c r="Q2622">
        <v>2.27</v>
      </c>
      <c r="S2622">
        <v>2.31</v>
      </c>
    </row>
    <row r="2623" spans="1:19">
      <c r="A2623" s="329">
        <v>43619</v>
      </c>
      <c r="C2623">
        <v>2</v>
      </c>
      <c r="E2623">
        <v>2.0299999999999998</v>
      </c>
      <c r="G2623">
        <v>2.06</v>
      </c>
      <c r="I2623">
        <v>2.1</v>
      </c>
      <c r="K2623">
        <v>2.13</v>
      </c>
      <c r="M2623">
        <v>2.19</v>
      </c>
      <c r="O2623">
        <v>2.23</v>
      </c>
      <c r="Q2623">
        <v>2.27</v>
      </c>
      <c r="S2623">
        <v>2.31</v>
      </c>
    </row>
    <row r="2624" spans="1:19">
      <c r="A2624" s="329">
        <v>43620</v>
      </c>
      <c r="C2624">
        <v>2</v>
      </c>
      <c r="E2624">
        <v>2.0299999999999998</v>
      </c>
      <c r="G2624">
        <v>2.06</v>
      </c>
      <c r="I2624">
        <v>2.1</v>
      </c>
      <c r="K2624">
        <v>2.13</v>
      </c>
      <c r="M2624">
        <v>2.1800000000000002</v>
      </c>
      <c r="O2624">
        <v>2.23</v>
      </c>
      <c r="Q2624">
        <v>2.27</v>
      </c>
      <c r="S2624">
        <v>2.2999999999999998</v>
      </c>
    </row>
    <row r="2625" spans="1:19">
      <c r="A2625" s="329">
        <v>43621</v>
      </c>
      <c r="C2625">
        <v>2</v>
      </c>
      <c r="E2625">
        <v>2.0299999999999998</v>
      </c>
      <c r="G2625">
        <v>2.06</v>
      </c>
      <c r="I2625">
        <v>2.1</v>
      </c>
      <c r="K2625">
        <v>2.13</v>
      </c>
      <c r="M2625">
        <v>2.1800000000000002</v>
      </c>
      <c r="O2625">
        <v>2.23</v>
      </c>
      <c r="Q2625">
        <v>2.27</v>
      </c>
      <c r="S2625">
        <v>2.2999999999999998</v>
      </c>
    </row>
    <row r="2626" spans="1:19">
      <c r="A2626" s="329">
        <v>43622</v>
      </c>
      <c r="C2626">
        <v>2</v>
      </c>
      <c r="E2626">
        <v>2.0299999999999998</v>
      </c>
      <c r="G2626">
        <v>2.06</v>
      </c>
      <c r="I2626">
        <v>2.1</v>
      </c>
      <c r="K2626">
        <v>2.13</v>
      </c>
      <c r="M2626">
        <v>2.1800000000000002</v>
      </c>
      <c r="O2626">
        <v>2.23</v>
      </c>
      <c r="Q2626">
        <v>2.2599999999999998</v>
      </c>
      <c r="S2626">
        <v>2.2999999999999998</v>
      </c>
    </row>
    <row r="2627" spans="1:19">
      <c r="A2627" s="329">
        <v>43623</v>
      </c>
      <c r="C2627">
        <v>2</v>
      </c>
      <c r="E2627">
        <v>2.02</v>
      </c>
      <c r="G2627">
        <v>2.06</v>
      </c>
      <c r="I2627">
        <v>2.1</v>
      </c>
      <c r="K2627">
        <v>2.13</v>
      </c>
      <c r="M2627">
        <v>2.1800000000000002</v>
      </c>
      <c r="O2627">
        <v>2.23</v>
      </c>
      <c r="Q2627">
        <v>2.2599999999999998</v>
      </c>
      <c r="S2627">
        <v>2.2999999999999998</v>
      </c>
    </row>
    <row r="2628" spans="1:19">
      <c r="A2628" s="329">
        <v>43626</v>
      </c>
      <c r="C2628">
        <v>2</v>
      </c>
      <c r="E2628">
        <v>2.02</v>
      </c>
      <c r="G2628">
        <v>2.06</v>
      </c>
      <c r="I2628">
        <v>2.1</v>
      </c>
      <c r="K2628">
        <v>2.13</v>
      </c>
      <c r="M2628">
        <v>2.17</v>
      </c>
      <c r="O2628">
        <v>2.2200000000000002</v>
      </c>
      <c r="Q2628">
        <v>2.2599999999999998</v>
      </c>
      <c r="S2628">
        <v>2.29</v>
      </c>
    </row>
    <row r="2629" spans="1:19">
      <c r="A2629" s="329">
        <v>43627</v>
      </c>
      <c r="C2629">
        <v>2</v>
      </c>
      <c r="E2629">
        <v>2.0299999999999998</v>
      </c>
      <c r="G2629">
        <v>2.06</v>
      </c>
      <c r="I2629">
        <v>2.1</v>
      </c>
      <c r="K2629">
        <v>2.13</v>
      </c>
      <c r="M2629">
        <v>2.17</v>
      </c>
      <c r="O2629">
        <v>2.2200000000000002</v>
      </c>
      <c r="Q2629">
        <v>2.2599999999999998</v>
      </c>
      <c r="S2629">
        <v>2.29</v>
      </c>
    </row>
    <row r="2630" spans="1:19">
      <c r="A2630" s="329">
        <v>43628</v>
      </c>
      <c r="C2630">
        <v>2</v>
      </c>
      <c r="E2630">
        <v>2.0299999999999998</v>
      </c>
      <c r="G2630">
        <v>2.06</v>
      </c>
      <c r="I2630">
        <v>2.1</v>
      </c>
      <c r="K2630">
        <v>2.13</v>
      </c>
      <c r="M2630">
        <v>2.17</v>
      </c>
      <c r="O2630">
        <v>2.2200000000000002</v>
      </c>
      <c r="Q2630">
        <v>2.2599999999999998</v>
      </c>
      <c r="S2630">
        <v>2.29</v>
      </c>
    </row>
    <row r="2631" spans="1:19">
      <c r="A2631" s="329">
        <v>43629</v>
      </c>
      <c r="C2631">
        <v>2</v>
      </c>
      <c r="E2631">
        <v>2.0299999999999998</v>
      </c>
      <c r="G2631">
        <v>2.06</v>
      </c>
      <c r="I2631">
        <v>2.1</v>
      </c>
      <c r="K2631">
        <v>2.13</v>
      </c>
      <c r="M2631">
        <v>2.17</v>
      </c>
      <c r="O2631">
        <v>2.2200000000000002</v>
      </c>
      <c r="Q2631">
        <v>2.25</v>
      </c>
      <c r="S2631">
        <v>2.29</v>
      </c>
    </row>
    <row r="2632" spans="1:19">
      <c r="A2632" s="329">
        <v>43630</v>
      </c>
      <c r="C2632">
        <v>2</v>
      </c>
      <c r="E2632">
        <v>2.0299999999999998</v>
      </c>
      <c r="G2632">
        <v>2.06</v>
      </c>
      <c r="I2632">
        <v>2.1</v>
      </c>
      <c r="K2632">
        <v>2.13</v>
      </c>
      <c r="M2632">
        <v>2.17</v>
      </c>
      <c r="O2632">
        <v>2.2200000000000002</v>
      </c>
      <c r="Q2632">
        <v>2.25</v>
      </c>
      <c r="S2632">
        <v>2.29</v>
      </c>
    </row>
    <row r="2633" spans="1:19">
      <c r="A2633" s="329">
        <v>43633</v>
      </c>
      <c r="C2633">
        <v>2</v>
      </c>
      <c r="E2633">
        <v>2.0299999999999998</v>
      </c>
      <c r="G2633">
        <v>2.06</v>
      </c>
      <c r="I2633">
        <v>2.1</v>
      </c>
      <c r="K2633">
        <v>2.14</v>
      </c>
      <c r="M2633">
        <v>2.17</v>
      </c>
      <c r="O2633">
        <v>2.2200000000000002</v>
      </c>
      <c r="Q2633">
        <v>2.25</v>
      </c>
      <c r="S2633">
        <v>2.29</v>
      </c>
    </row>
    <row r="2634" spans="1:19">
      <c r="A2634" s="329">
        <v>43634</v>
      </c>
      <c r="C2634">
        <v>2</v>
      </c>
      <c r="E2634">
        <v>2.0299999999999998</v>
      </c>
      <c r="G2634">
        <v>2.06</v>
      </c>
      <c r="I2634">
        <v>2.1</v>
      </c>
      <c r="K2634">
        <v>2.14</v>
      </c>
      <c r="M2634">
        <v>2.17</v>
      </c>
      <c r="O2634">
        <v>2.2200000000000002</v>
      </c>
      <c r="Q2634">
        <v>2.25</v>
      </c>
      <c r="S2634">
        <v>2.29</v>
      </c>
    </row>
    <row r="2635" spans="1:19">
      <c r="A2635" s="329">
        <v>43635</v>
      </c>
      <c r="C2635">
        <v>2</v>
      </c>
      <c r="E2635">
        <v>2.0299999999999998</v>
      </c>
      <c r="G2635">
        <v>2.06</v>
      </c>
      <c r="I2635">
        <v>2.1</v>
      </c>
      <c r="K2635">
        <v>2.14</v>
      </c>
      <c r="M2635">
        <v>2.17</v>
      </c>
      <c r="O2635">
        <v>2.2200000000000002</v>
      </c>
      <c r="Q2635">
        <v>2.25</v>
      </c>
      <c r="S2635">
        <v>2.29</v>
      </c>
    </row>
    <row r="2636" spans="1:19">
      <c r="A2636" s="329">
        <v>43636</v>
      </c>
      <c r="C2636">
        <v>2</v>
      </c>
      <c r="E2636">
        <v>2.0299999999999998</v>
      </c>
      <c r="G2636">
        <v>2.06</v>
      </c>
      <c r="I2636">
        <v>2.1</v>
      </c>
      <c r="K2636">
        <v>2.14</v>
      </c>
      <c r="M2636">
        <v>2.17</v>
      </c>
      <c r="O2636">
        <v>2.2200000000000002</v>
      </c>
      <c r="Q2636">
        <v>2.25</v>
      </c>
      <c r="S2636">
        <v>2.29</v>
      </c>
    </row>
    <row r="2637" spans="1:19">
      <c r="A2637" s="329">
        <v>43637</v>
      </c>
      <c r="C2637">
        <v>2</v>
      </c>
      <c r="E2637">
        <v>2.0299999999999998</v>
      </c>
      <c r="G2637">
        <v>2.06</v>
      </c>
      <c r="I2637">
        <v>2.1</v>
      </c>
      <c r="K2637">
        <v>2.14</v>
      </c>
      <c r="M2637">
        <v>2.17</v>
      </c>
      <c r="O2637">
        <v>2.2200000000000002</v>
      </c>
      <c r="Q2637">
        <v>2.25</v>
      </c>
      <c r="S2637">
        <v>2.29</v>
      </c>
    </row>
    <row r="2638" spans="1:19">
      <c r="A2638" s="329">
        <v>43640</v>
      </c>
      <c r="C2638">
        <v>2</v>
      </c>
      <c r="E2638">
        <v>2.0299999999999998</v>
      </c>
      <c r="G2638">
        <v>2.06</v>
      </c>
      <c r="I2638">
        <v>2.1</v>
      </c>
      <c r="K2638">
        <v>2.14</v>
      </c>
      <c r="M2638">
        <v>2.17</v>
      </c>
      <c r="O2638">
        <v>2.2200000000000002</v>
      </c>
      <c r="Q2638">
        <v>2.25</v>
      </c>
      <c r="S2638">
        <v>2.29</v>
      </c>
    </row>
    <row r="2639" spans="1:19">
      <c r="A2639" s="329">
        <v>43641</v>
      </c>
      <c r="C2639">
        <v>2</v>
      </c>
      <c r="E2639">
        <v>2.0299999999999998</v>
      </c>
      <c r="G2639">
        <v>2.06</v>
      </c>
      <c r="I2639">
        <v>2.1</v>
      </c>
      <c r="K2639">
        <v>2.14</v>
      </c>
      <c r="M2639">
        <v>2.17</v>
      </c>
      <c r="O2639">
        <v>2.2200000000000002</v>
      </c>
      <c r="Q2639">
        <v>2.25</v>
      </c>
      <c r="S2639">
        <v>2.29</v>
      </c>
    </row>
    <row r="2640" spans="1:19">
      <c r="A2640" s="329">
        <v>43642</v>
      </c>
      <c r="C2640">
        <v>2</v>
      </c>
      <c r="E2640">
        <v>2.0299999999999998</v>
      </c>
      <c r="G2640">
        <v>2.06</v>
      </c>
      <c r="I2640">
        <v>2.1</v>
      </c>
      <c r="K2640">
        <v>2.14</v>
      </c>
      <c r="M2640">
        <v>2.17</v>
      </c>
      <c r="O2640">
        <v>2.2200000000000002</v>
      </c>
      <c r="Q2640">
        <v>2.25</v>
      </c>
      <c r="S2640">
        <v>2.29</v>
      </c>
    </row>
    <row r="2641" spans="1:19">
      <c r="A2641" s="329">
        <v>43643</v>
      </c>
      <c r="C2641">
        <v>2</v>
      </c>
      <c r="E2641">
        <v>2.0299999999999998</v>
      </c>
      <c r="G2641">
        <v>2.06</v>
      </c>
      <c r="I2641">
        <v>2.1</v>
      </c>
      <c r="K2641">
        <v>2.14</v>
      </c>
      <c r="M2641">
        <v>2.17</v>
      </c>
      <c r="O2641">
        <v>2.2200000000000002</v>
      </c>
      <c r="Q2641">
        <v>2.25</v>
      </c>
      <c r="S2641">
        <v>2.29</v>
      </c>
    </row>
    <row r="2642" spans="1:19">
      <c r="A2642" s="329">
        <v>43644</v>
      </c>
      <c r="C2642">
        <v>2</v>
      </c>
      <c r="E2642">
        <v>2.0299999999999998</v>
      </c>
      <c r="G2642">
        <v>2.06</v>
      </c>
      <c r="I2642">
        <v>2.1</v>
      </c>
      <c r="K2642">
        <v>2.14</v>
      </c>
      <c r="M2642">
        <v>2.17</v>
      </c>
      <c r="O2642">
        <v>2.2200000000000002</v>
      </c>
      <c r="Q2642">
        <v>2.25</v>
      </c>
      <c r="S2642">
        <v>2.29</v>
      </c>
    </row>
    <row r="2643" spans="1:19">
      <c r="A2643" s="329">
        <v>43647</v>
      </c>
      <c r="C2643">
        <v>2</v>
      </c>
      <c r="E2643">
        <v>2.0299999999999998</v>
      </c>
      <c r="G2643">
        <v>2.0499999999999998</v>
      </c>
      <c r="I2643">
        <v>2.1</v>
      </c>
      <c r="K2643">
        <v>2.14</v>
      </c>
      <c r="M2643">
        <v>2.17</v>
      </c>
      <c r="O2643">
        <v>2.2200000000000002</v>
      </c>
      <c r="Q2643">
        <v>2.25</v>
      </c>
      <c r="S2643">
        <v>2.29</v>
      </c>
    </row>
    <row r="2644" spans="1:19">
      <c r="A2644" s="329">
        <v>43648</v>
      </c>
      <c r="C2644">
        <v>2</v>
      </c>
      <c r="E2644">
        <v>2.0299999999999998</v>
      </c>
      <c r="G2644">
        <v>2.06</v>
      </c>
      <c r="I2644">
        <v>2.1</v>
      </c>
      <c r="K2644">
        <v>2.14</v>
      </c>
      <c r="M2644">
        <v>2.17</v>
      </c>
      <c r="O2644">
        <v>2.2200000000000002</v>
      </c>
      <c r="Q2644">
        <v>2.25</v>
      </c>
      <c r="S2644">
        <v>2.29</v>
      </c>
    </row>
    <row r="2645" spans="1:19">
      <c r="A2645" s="329">
        <v>43649</v>
      </c>
      <c r="C2645">
        <v>2</v>
      </c>
      <c r="E2645">
        <v>2.0299999999999998</v>
      </c>
      <c r="G2645">
        <v>2.06</v>
      </c>
      <c r="I2645">
        <v>2.1</v>
      </c>
      <c r="K2645">
        <v>2.14</v>
      </c>
      <c r="M2645">
        <v>2.17</v>
      </c>
      <c r="O2645">
        <v>2.2200000000000002</v>
      </c>
      <c r="Q2645">
        <v>2.25</v>
      </c>
      <c r="S2645">
        <v>2.29</v>
      </c>
    </row>
    <row r="2646" spans="1:19">
      <c r="A2646" s="329">
        <v>43650</v>
      </c>
      <c r="C2646">
        <v>2</v>
      </c>
      <c r="E2646">
        <v>2.0299999999999998</v>
      </c>
      <c r="G2646">
        <v>2.06</v>
      </c>
      <c r="I2646">
        <v>2.1</v>
      </c>
      <c r="K2646">
        <v>2.14</v>
      </c>
      <c r="M2646">
        <v>2.17</v>
      </c>
      <c r="O2646">
        <v>2.2200000000000002</v>
      </c>
      <c r="Q2646">
        <v>2.25</v>
      </c>
      <c r="S2646">
        <v>2.29</v>
      </c>
    </row>
    <row r="2647" spans="1:19">
      <c r="A2647" s="329">
        <v>43654</v>
      </c>
      <c r="C2647">
        <v>2</v>
      </c>
      <c r="E2647">
        <v>2.0299999999999998</v>
      </c>
      <c r="G2647">
        <v>2.06</v>
      </c>
      <c r="I2647">
        <v>2.1</v>
      </c>
      <c r="K2647">
        <v>2.14</v>
      </c>
      <c r="M2647">
        <v>2.17</v>
      </c>
      <c r="O2647">
        <v>2.2200000000000002</v>
      </c>
      <c r="Q2647">
        <v>2.25</v>
      </c>
      <c r="S2647">
        <v>2.29</v>
      </c>
    </row>
    <row r="2648" spans="1:19">
      <c r="A2648" s="329">
        <v>43655</v>
      </c>
      <c r="C2648">
        <v>2</v>
      </c>
      <c r="E2648">
        <v>2.0299999999999998</v>
      </c>
      <c r="G2648">
        <v>2.06</v>
      </c>
      <c r="I2648">
        <v>2.1</v>
      </c>
      <c r="K2648">
        <v>2.14</v>
      </c>
      <c r="M2648">
        <v>2.17</v>
      </c>
      <c r="O2648">
        <v>2.2200000000000002</v>
      </c>
      <c r="Q2648">
        <v>2.2400000000000002</v>
      </c>
      <c r="S2648">
        <v>2.2799999999999998</v>
      </c>
    </row>
    <row r="2649" spans="1:19">
      <c r="A2649" s="329">
        <v>43656</v>
      </c>
      <c r="C2649">
        <v>2</v>
      </c>
      <c r="E2649">
        <v>2.0299999999999998</v>
      </c>
      <c r="G2649">
        <v>2.06</v>
      </c>
      <c r="I2649">
        <v>2.1</v>
      </c>
      <c r="K2649">
        <v>2.14</v>
      </c>
      <c r="M2649">
        <v>2.17</v>
      </c>
      <c r="O2649">
        <v>2.2200000000000002</v>
      </c>
      <c r="Q2649">
        <v>2.2400000000000002</v>
      </c>
      <c r="S2649">
        <v>2.2799999999999998</v>
      </c>
    </row>
    <row r="2650" spans="1:19">
      <c r="A2650" s="329">
        <v>43657</v>
      </c>
      <c r="C2650">
        <v>2</v>
      </c>
      <c r="E2650">
        <v>2.0299999999999998</v>
      </c>
      <c r="G2650">
        <v>2.06</v>
      </c>
      <c r="I2650">
        <v>2.1</v>
      </c>
      <c r="K2650">
        <v>2.14</v>
      </c>
      <c r="M2650">
        <v>2.17</v>
      </c>
      <c r="O2650">
        <v>2.2200000000000002</v>
      </c>
      <c r="Q2650">
        <v>2.2400000000000002</v>
      </c>
      <c r="S2650">
        <v>2.2799999999999998</v>
      </c>
    </row>
    <row r="2651" spans="1:19">
      <c r="A2651" s="329">
        <v>43658</v>
      </c>
      <c r="C2651">
        <v>2</v>
      </c>
      <c r="E2651">
        <v>2.0299999999999998</v>
      </c>
      <c r="G2651">
        <v>2.06</v>
      </c>
      <c r="I2651">
        <v>2.1</v>
      </c>
      <c r="K2651">
        <v>2.14</v>
      </c>
      <c r="M2651">
        <v>2.17</v>
      </c>
      <c r="O2651">
        <v>2.2200000000000002</v>
      </c>
      <c r="Q2651">
        <v>2.2400000000000002</v>
      </c>
      <c r="S2651">
        <v>2.2799999999999998</v>
      </c>
    </row>
    <row r="2652" spans="1:19">
      <c r="A2652" s="329">
        <v>43661</v>
      </c>
      <c r="C2652">
        <v>2</v>
      </c>
      <c r="E2652">
        <v>2.0299999999999998</v>
      </c>
      <c r="G2652">
        <v>2.06</v>
      </c>
      <c r="I2652">
        <v>2.1</v>
      </c>
      <c r="K2652">
        <v>2.14</v>
      </c>
      <c r="M2652">
        <v>2.16</v>
      </c>
      <c r="O2652">
        <v>2.2200000000000002</v>
      </c>
      <c r="Q2652">
        <v>2.2400000000000002</v>
      </c>
      <c r="S2652">
        <v>2.2799999999999998</v>
      </c>
    </row>
    <row r="2653" spans="1:19">
      <c r="A2653" s="329">
        <v>43662</v>
      </c>
      <c r="C2653">
        <v>2</v>
      </c>
      <c r="E2653">
        <v>2.0299999999999998</v>
      </c>
      <c r="G2653">
        <v>2.06</v>
      </c>
      <c r="I2653">
        <v>2.1</v>
      </c>
      <c r="K2653">
        <v>2.14</v>
      </c>
      <c r="M2653">
        <v>2.16</v>
      </c>
      <c r="O2653">
        <v>2.2200000000000002</v>
      </c>
      <c r="Q2653">
        <v>2.2400000000000002</v>
      </c>
      <c r="S2653">
        <v>2.2799999999999998</v>
      </c>
    </row>
    <row r="2654" spans="1:19">
      <c r="A2654" s="329">
        <v>43663</v>
      </c>
      <c r="C2654">
        <v>2</v>
      </c>
      <c r="E2654">
        <v>2.0299999999999998</v>
      </c>
      <c r="G2654">
        <v>2.06</v>
      </c>
      <c r="I2654">
        <v>2.1</v>
      </c>
      <c r="K2654">
        <v>2.14</v>
      </c>
      <c r="M2654">
        <v>2.16</v>
      </c>
      <c r="O2654">
        <v>2.2200000000000002</v>
      </c>
      <c r="Q2654">
        <v>2.2400000000000002</v>
      </c>
      <c r="S2654">
        <v>2.2799999999999998</v>
      </c>
    </row>
    <row r="2655" spans="1:19">
      <c r="A2655" s="329">
        <v>43664</v>
      </c>
      <c r="C2655">
        <v>2</v>
      </c>
      <c r="E2655">
        <v>2.0299999999999998</v>
      </c>
      <c r="G2655">
        <v>2.06</v>
      </c>
      <c r="I2655">
        <v>2.1</v>
      </c>
      <c r="K2655">
        <v>2.14</v>
      </c>
      <c r="M2655">
        <v>2.16</v>
      </c>
      <c r="O2655">
        <v>2.2200000000000002</v>
      </c>
      <c r="Q2655">
        <v>2.2400000000000002</v>
      </c>
      <c r="S2655">
        <v>2.2799999999999998</v>
      </c>
    </row>
    <row r="2656" spans="1:19">
      <c r="A2656" s="329">
        <v>43665</v>
      </c>
      <c r="C2656">
        <v>2</v>
      </c>
      <c r="E2656">
        <v>2.0299999999999998</v>
      </c>
      <c r="G2656">
        <v>2.06</v>
      </c>
      <c r="I2656">
        <v>2.1</v>
      </c>
      <c r="K2656">
        <v>2.14</v>
      </c>
      <c r="M2656">
        <v>2.16</v>
      </c>
      <c r="O2656">
        <v>2.2200000000000002</v>
      </c>
      <c r="Q2656">
        <v>2.2400000000000002</v>
      </c>
      <c r="S2656">
        <v>2.2799999999999998</v>
      </c>
    </row>
    <row r="2657" spans="1:19">
      <c r="A2657" s="329">
        <v>43668</v>
      </c>
      <c r="C2657">
        <v>2</v>
      </c>
      <c r="E2657">
        <v>2.0299999999999998</v>
      </c>
      <c r="G2657">
        <v>2.06</v>
      </c>
      <c r="I2657">
        <v>2.1</v>
      </c>
      <c r="K2657">
        <v>2.14</v>
      </c>
      <c r="M2657">
        <v>2.16</v>
      </c>
      <c r="O2657">
        <v>2.2200000000000002</v>
      </c>
      <c r="Q2657">
        <v>2.2400000000000002</v>
      </c>
      <c r="S2657">
        <v>2.2799999999999998</v>
      </c>
    </row>
    <row r="2658" spans="1:19">
      <c r="A2658" s="329">
        <v>43669</v>
      </c>
      <c r="C2658">
        <v>2</v>
      </c>
      <c r="E2658">
        <v>2.0299999999999998</v>
      </c>
      <c r="G2658">
        <v>2.06</v>
      </c>
      <c r="I2658">
        <v>2.1</v>
      </c>
      <c r="K2658">
        <v>2.14</v>
      </c>
      <c r="M2658">
        <v>2.16</v>
      </c>
      <c r="O2658">
        <v>2.2200000000000002</v>
      </c>
      <c r="Q2658">
        <v>2.2400000000000002</v>
      </c>
      <c r="S2658">
        <v>2.2799999999999998</v>
      </c>
    </row>
    <row r="2659" spans="1:19">
      <c r="A2659" s="329">
        <v>43670</v>
      </c>
      <c r="C2659">
        <v>2</v>
      </c>
      <c r="E2659">
        <v>2.0299999999999998</v>
      </c>
      <c r="G2659">
        <v>2.06</v>
      </c>
      <c r="I2659">
        <v>2.1</v>
      </c>
      <c r="K2659">
        <v>2.14</v>
      </c>
      <c r="M2659">
        <v>2.16</v>
      </c>
      <c r="O2659">
        <v>2.2200000000000002</v>
      </c>
      <c r="Q2659">
        <v>2.2400000000000002</v>
      </c>
      <c r="S2659">
        <v>2.2799999999999998</v>
      </c>
    </row>
    <row r="2660" spans="1:19">
      <c r="A2660" s="329">
        <v>43671</v>
      </c>
      <c r="C2660">
        <v>2</v>
      </c>
      <c r="E2660">
        <v>2.0299999999999998</v>
      </c>
      <c r="G2660">
        <v>2.06</v>
      </c>
      <c r="I2660">
        <v>2.1</v>
      </c>
      <c r="K2660">
        <v>2.14</v>
      </c>
      <c r="M2660">
        <v>2.16</v>
      </c>
      <c r="O2660">
        <v>2.2200000000000002</v>
      </c>
      <c r="Q2660">
        <v>2.2400000000000002</v>
      </c>
      <c r="S2660">
        <v>2.2799999999999998</v>
      </c>
    </row>
    <row r="2661" spans="1:19">
      <c r="A2661" s="329">
        <v>43672</v>
      </c>
      <c r="C2661">
        <v>2</v>
      </c>
      <c r="E2661">
        <v>2.0299999999999998</v>
      </c>
      <c r="G2661">
        <v>2.06</v>
      </c>
      <c r="I2661">
        <v>2.1</v>
      </c>
      <c r="K2661">
        <v>2.14</v>
      </c>
      <c r="M2661">
        <v>2.16</v>
      </c>
      <c r="O2661">
        <v>2.21</v>
      </c>
      <c r="Q2661">
        <v>2.23</v>
      </c>
      <c r="S2661">
        <v>2.27</v>
      </c>
    </row>
    <row r="2662" spans="1:19">
      <c r="A2662" s="329">
        <v>43675</v>
      </c>
      <c r="C2662">
        <v>2</v>
      </c>
      <c r="E2662">
        <v>2.0299999999999998</v>
      </c>
      <c r="G2662">
        <v>2.06</v>
      </c>
      <c r="I2662">
        <v>2.1</v>
      </c>
      <c r="K2662">
        <v>2.14</v>
      </c>
      <c r="M2662">
        <v>2.16</v>
      </c>
      <c r="O2662">
        <v>2.21</v>
      </c>
      <c r="Q2662">
        <v>2.2200000000000002</v>
      </c>
      <c r="S2662">
        <v>2.27</v>
      </c>
    </row>
    <row r="2663" spans="1:19">
      <c r="A2663" s="329">
        <v>43676</v>
      </c>
      <c r="C2663">
        <v>2</v>
      </c>
      <c r="E2663">
        <v>2.0299999999999998</v>
      </c>
      <c r="G2663">
        <v>2.06</v>
      </c>
      <c r="I2663">
        <v>2.1</v>
      </c>
      <c r="K2663">
        <v>2.14</v>
      </c>
      <c r="M2663">
        <v>2.16</v>
      </c>
      <c r="O2663">
        <v>2.21</v>
      </c>
      <c r="Q2663">
        <v>2.2200000000000002</v>
      </c>
      <c r="S2663">
        <v>2.27</v>
      </c>
    </row>
    <row r="2664" spans="1:19">
      <c r="A2664" s="329">
        <v>43677</v>
      </c>
      <c r="C2664">
        <v>2</v>
      </c>
      <c r="E2664">
        <v>2.0299999999999998</v>
      </c>
      <c r="G2664">
        <v>2.06</v>
      </c>
      <c r="I2664">
        <v>2.1</v>
      </c>
      <c r="K2664">
        <v>2.14</v>
      </c>
      <c r="M2664">
        <v>2.16</v>
      </c>
      <c r="O2664">
        <v>2.21</v>
      </c>
      <c r="Q2664">
        <v>2.2200000000000002</v>
      </c>
      <c r="S2664">
        <v>2.27</v>
      </c>
    </row>
    <row r="2665" spans="1:19">
      <c r="A2665" s="329">
        <v>43678</v>
      </c>
      <c r="C2665">
        <v>2</v>
      </c>
      <c r="E2665">
        <v>2.0299999999999998</v>
      </c>
      <c r="G2665">
        <v>2.06</v>
      </c>
      <c r="I2665">
        <v>2.1</v>
      </c>
      <c r="K2665">
        <v>2.14</v>
      </c>
      <c r="M2665">
        <v>2.16</v>
      </c>
      <c r="O2665">
        <v>2.21</v>
      </c>
      <c r="Q2665">
        <v>2.2200000000000002</v>
      </c>
      <c r="S2665">
        <v>2.27</v>
      </c>
    </row>
    <row r="2666" spans="1:19">
      <c r="A2666" s="329">
        <v>43679</v>
      </c>
      <c r="C2666">
        <v>2</v>
      </c>
      <c r="E2666">
        <v>2.0299999999999998</v>
      </c>
      <c r="G2666">
        <v>2.06</v>
      </c>
      <c r="I2666">
        <v>2.1</v>
      </c>
      <c r="K2666">
        <v>2.14</v>
      </c>
      <c r="M2666">
        <v>2.16</v>
      </c>
      <c r="O2666">
        <v>2.2000000000000002</v>
      </c>
      <c r="Q2666">
        <v>2.21</v>
      </c>
      <c r="S2666">
        <v>2.2599999999999998</v>
      </c>
    </row>
    <row r="2667" spans="1:19">
      <c r="A2667" s="329">
        <v>43682</v>
      </c>
      <c r="C2667">
        <v>2.0099999999999998</v>
      </c>
      <c r="E2667">
        <v>2.0299999999999998</v>
      </c>
      <c r="G2667">
        <v>2.06</v>
      </c>
      <c r="I2667">
        <v>2.1</v>
      </c>
      <c r="K2667">
        <v>2.13</v>
      </c>
      <c r="M2667">
        <v>2.15</v>
      </c>
      <c r="O2667">
        <v>2.2000000000000002</v>
      </c>
      <c r="Q2667">
        <v>2.2000000000000002</v>
      </c>
      <c r="S2667">
        <v>2.25</v>
      </c>
    </row>
    <row r="2668" spans="1:19">
      <c r="A2668" s="329">
        <v>43683</v>
      </c>
      <c r="C2668">
        <v>2</v>
      </c>
      <c r="E2668">
        <v>2.0299999999999998</v>
      </c>
      <c r="G2668">
        <v>2.06</v>
      </c>
      <c r="I2668">
        <v>2.1</v>
      </c>
      <c r="K2668">
        <v>2.13</v>
      </c>
      <c r="M2668">
        <v>2.15</v>
      </c>
      <c r="O2668">
        <v>2.2000000000000002</v>
      </c>
      <c r="Q2668">
        <v>2.2000000000000002</v>
      </c>
      <c r="S2668">
        <v>2.25</v>
      </c>
    </row>
    <row r="2669" spans="1:19">
      <c r="A2669" s="329">
        <v>43684</v>
      </c>
      <c r="C2669">
        <v>2</v>
      </c>
      <c r="E2669">
        <v>2.0299999999999998</v>
      </c>
      <c r="G2669">
        <v>2.06</v>
      </c>
      <c r="I2669">
        <v>2.1</v>
      </c>
      <c r="K2669">
        <v>2.13</v>
      </c>
      <c r="M2669">
        <v>2.15</v>
      </c>
      <c r="O2669">
        <v>2.19</v>
      </c>
      <c r="Q2669">
        <v>2.2000000000000002</v>
      </c>
      <c r="S2669">
        <v>2.2400000000000002</v>
      </c>
    </row>
    <row r="2670" spans="1:19">
      <c r="A2670" s="329">
        <v>43685</v>
      </c>
      <c r="C2670">
        <v>2</v>
      </c>
      <c r="E2670">
        <v>2.0299999999999998</v>
      </c>
      <c r="G2670">
        <v>2.06</v>
      </c>
      <c r="I2670">
        <v>2.1</v>
      </c>
      <c r="K2670">
        <v>2.13</v>
      </c>
      <c r="M2670">
        <v>2.14</v>
      </c>
      <c r="O2670">
        <v>2.1800000000000002</v>
      </c>
      <c r="Q2670">
        <v>2.19</v>
      </c>
      <c r="S2670">
        <v>2.2400000000000002</v>
      </c>
    </row>
    <row r="2671" spans="1:19">
      <c r="A2671" s="329">
        <v>43686</v>
      </c>
      <c r="C2671">
        <v>2</v>
      </c>
      <c r="E2671">
        <v>2.0299999999999998</v>
      </c>
      <c r="G2671">
        <v>2.06</v>
      </c>
      <c r="I2671">
        <v>2.1</v>
      </c>
      <c r="K2671">
        <v>2.12</v>
      </c>
      <c r="M2671">
        <v>2.14</v>
      </c>
      <c r="O2671">
        <v>2.1800000000000002</v>
      </c>
      <c r="Q2671">
        <v>2.19</v>
      </c>
      <c r="S2671">
        <v>2.23</v>
      </c>
    </row>
    <row r="2672" spans="1:19">
      <c r="A2672" s="329">
        <v>43689</v>
      </c>
      <c r="C2672">
        <v>2</v>
      </c>
      <c r="E2672">
        <v>2.0299999999999998</v>
      </c>
      <c r="G2672">
        <v>2.06</v>
      </c>
      <c r="I2672">
        <v>2.1</v>
      </c>
      <c r="K2672">
        <v>2.12</v>
      </c>
      <c r="M2672">
        <v>2.14</v>
      </c>
      <c r="O2672">
        <v>2.1800000000000002</v>
      </c>
      <c r="Q2672">
        <v>2.19</v>
      </c>
      <c r="S2672">
        <v>2.23</v>
      </c>
    </row>
    <row r="2673" spans="1:19">
      <c r="A2673" s="329">
        <v>43690</v>
      </c>
      <c r="C2673">
        <v>2</v>
      </c>
      <c r="E2673">
        <v>2.0299999999999998</v>
      </c>
      <c r="G2673">
        <v>2.06</v>
      </c>
      <c r="I2673">
        <v>2.1</v>
      </c>
      <c r="K2673">
        <v>2.12</v>
      </c>
      <c r="M2673">
        <v>2.14</v>
      </c>
      <c r="O2673">
        <v>2.17</v>
      </c>
      <c r="Q2673">
        <v>2.19</v>
      </c>
      <c r="S2673">
        <v>2.2200000000000002</v>
      </c>
    </row>
    <row r="2674" spans="1:19">
      <c r="A2674" s="329">
        <v>43691</v>
      </c>
      <c r="C2674">
        <v>2</v>
      </c>
      <c r="E2674">
        <v>2.0299999999999998</v>
      </c>
      <c r="G2674">
        <v>2.06</v>
      </c>
      <c r="I2674">
        <v>2.1</v>
      </c>
      <c r="K2674">
        <v>2.12</v>
      </c>
      <c r="M2674">
        <v>2.14</v>
      </c>
      <c r="O2674">
        <v>2.16</v>
      </c>
      <c r="Q2674">
        <v>2.1800000000000002</v>
      </c>
      <c r="S2674">
        <v>2.21</v>
      </c>
    </row>
    <row r="2675" spans="1:19">
      <c r="A2675" s="329">
        <v>43692</v>
      </c>
      <c r="C2675">
        <v>2</v>
      </c>
      <c r="E2675">
        <v>2.0299999999999998</v>
      </c>
      <c r="G2675">
        <v>2.06</v>
      </c>
      <c r="I2675">
        <v>2.1</v>
      </c>
      <c r="K2675">
        <v>2.12</v>
      </c>
      <c r="M2675">
        <v>2.14</v>
      </c>
      <c r="O2675">
        <v>2.16</v>
      </c>
      <c r="Q2675">
        <v>2.1800000000000002</v>
      </c>
      <c r="S2675">
        <v>2.21</v>
      </c>
    </row>
    <row r="2676" spans="1:19">
      <c r="A2676" s="329">
        <v>43693</v>
      </c>
      <c r="C2676">
        <v>2</v>
      </c>
      <c r="E2676">
        <v>2.0299999999999998</v>
      </c>
      <c r="G2676">
        <v>2.06</v>
      </c>
      <c r="I2676">
        <v>2.1</v>
      </c>
      <c r="K2676">
        <v>2.12</v>
      </c>
      <c r="M2676">
        <v>2.14</v>
      </c>
      <c r="O2676">
        <v>2.15</v>
      </c>
      <c r="Q2676">
        <v>2.17</v>
      </c>
      <c r="S2676">
        <v>2.2000000000000002</v>
      </c>
    </row>
    <row r="2677" spans="1:19">
      <c r="A2677" s="329">
        <v>43696</v>
      </c>
      <c r="C2677">
        <v>2</v>
      </c>
      <c r="E2677">
        <v>2.0299999999999998</v>
      </c>
      <c r="G2677">
        <v>2.06</v>
      </c>
      <c r="I2677">
        <v>2.1</v>
      </c>
      <c r="K2677">
        <v>2.12</v>
      </c>
      <c r="M2677">
        <v>2.14</v>
      </c>
      <c r="O2677">
        <v>2.16</v>
      </c>
      <c r="Q2677">
        <v>2.1800000000000002</v>
      </c>
      <c r="S2677">
        <v>2.21</v>
      </c>
    </row>
    <row r="2678" spans="1:19">
      <c r="A2678" s="329">
        <v>43697</v>
      </c>
      <c r="C2678">
        <v>2</v>
      </c>
      <c r="E2678">
        <v>2.0299999999999998</v>
      </c>
      <c r="G2678">
        <v>2.06</v>
      </c>
      <c r="I2678">
        <v>2.1</v>
      </c>
      <c r="K2678">
        <v>2.12</v>
      </c>
      <c r="M2678">
        <v>2.14</v>
      </c>
      <c r="O2678">
        <v>2.16</v>
      </c>
      <c r="Q2678">
        <v>2.1800000000000002</v>
      </c>
      <c r="S2678">
        <v>2.21</v>
      </c>
    </row>
    <row r="2679" spans="1:19">
      <c r="A2679" s="329">
        <v>43698</v>
      </c>
      <c r="C2679">
        <v>2</v>
      </c>
      <c r="E2679">
        <v>2.0299999999999998</v>
      </c>
      <c r="G2679">
        <v>2.06</v>
      </c>
      <c r="I2679">
        <v>2.1</v>
      </c>
      <c r="K2679">
        <v>2.12</v>
      </c>
      <c r="M2679">
        <v>2.14</v>
      </c>
      <c r="O2679">
        <v>2.16</v>
      </c>
      <c r="Q2679">
        <v>2.1800000000000002</v>
      </c>
      <c r="S2679">
        <v>2.21</v>
      </c>
    </row>
    <row r="2680" spans="1:19">
      <c r="A2680" s="329">
        <v>43699</v>
      </c>
      <c r="C2680">
        <v>2</v>
      </c>
      <c r="E2680">
        <v>2.0299999999999998</v>
      </c>
      <c r="G2680">
        <v>2.06</v>
      </c>
      <c r="I2680">
        <v>2.1</v>
      </c>
      <c r="K2680">
        <v>2.12</v>
      </c>
      <c r="M2680">
        <v>2.14</v>
      </c>
      <c r="O2680">
        <v>2.16</v>
      </c>
      <c r="Q2680">
        <v>2.1800000000000002</v>
      </c>
      <c r="S2680">
        <v>2.2000000000000002</v>
      </c>
    </row>
    <row r="2681" spans="1:19">
      <c r="A2681" s="329">
        <v>43700</v>
      </c>
      <c r="C2681">
        <v>2</v>
      </c>
      <c r="E2681">
        <v>2.0299999999999998</v>
      </c>
      <c r="G2681">
        <v>2.06</v>
      </c>
      <c r="I2681">
        <v>2.1</v>
      </c>
      <c r="K2681">
        <v>2.12</v>
      </c>
      <c r="M2681">
        <v>2.14</v>
      </c>
      <c r="O2681">
        <v>2.16</v>
      </c>
      <c r="Q2681">
        <v>2.1800000000000002</v>
      </c>
      <c r="S2681">
        <v>2.2000000000000002</v>
      </c>
    </row>
    <row r="2682" spans="1:19">
      <c r="A2682" s="329">
        <v>43703</v>
      </c>
      <c r="C2682">
        <v>2</v>
      </c>
      <c r="E2682">
        <v>2.0299999999999998</v>
      </c>
      <c r="G2682">
        <v>2.06</v>
      </c>
      <c r="I2682">
        <v>2.1</v>
      </c>
      <c r="K2682">
        <v>2.12</v>
      </c>
      <c r="M2682">
        <v>2.14</v>
      </c>
      <c r="O2682">
        <v>2.16</v>
      </c>
      <c r="Q2682">
        <v>2.1800000000000002</v>
      </c>
      <c r="S2682">
        <v>2.2000000000000002</v>
      </c>
    </row>
    <row r="2683" spans="1:19">
      <c r="A2683" s="329">
        <v>43704</v>
      </c>
      <c r="C2683">
        <v>2</v>
      </c>
      <c r="E2683">
        <v>2.0299999999999998</v>
      </c>
      <c r="G2683">
        <v>2.06</v>
      </c>
      <c r="I2683">
        <v>2.1</v>
      </c>
      <c r="K2683">
        <v>2.12</v>
      </c>
      <c r="M2683">
        <v>2.14</v>
      </c>
      <c r="O2683">
        <v>2.16</v>
      </c>
      <c r="Q2683">
        <v>2.1800000000000002</v>
      </c>
      <c r="S2683">
        <v>2.2000000000000002</v>
      </c>
    </row>
    <row r="2684" spans="1:19">
      <c r="A2684" s="329">
        <v>43705</v>
      </c>
      <c r="C2684">
        <v>2</v>
      </c>
      <c r="E2684">
        <v>2.0299999999999998</v>
      </c>
      <c r="G2684">
        <v>2.06</v>
      </c>
      <c r="I2684">
        <v>2.1</v>
      </c>
      <c r="K2684">
        <v>2.12</v>
      </c>
      <c r="M2684">
        <v>2.14</v>
      </c>
      <c r="O2684">
        <v>2.16</v>
      </c>
      <c r="Q2684">
        <v>2.1800000000000002</v>
      </c>
      <c r="S2684">
        <v>2.2000000000000002</v>
      </c>
    </row>
    <row r="2685" spans="1:19">
      <c r="A2685" s="329">
        <v>43706</v>
      </c>
      <c r="C2685">
        <v>2</v>
      </c>
      <c r="E2685">
        <v>2.0299999999999998</v>
      </c>
      <c r="G2685">
        <v>2.06</v>
      </c>
      <c r="I2685">
        <v>2.1</v>
      </c>
      <c r="K2685">
        <v>2.12</v>
      </c>
      <c r="M2685">
        <v>2.14</v>
      </c>
      <c r="O2685">
        <v>2.16</v>
      </c>
      <c r="Q2685">
        <v>2.1800000000000002</v>
      </c>
      <c r="S2685">
        <v>2.2000000000000002</v>
      </c>
    </row>
    <row r="2686" spans="1:19">
      <c r="A2686" s="329">
        <v>43707</v>
      </c>
      <c r="C2686">
        <v>2</v>
      </c>
      <c r="E2686">
        <v>2.0299999999999998</v>
      </c>
      <c r="G2686">
        <v>2.0499999999999998</v>
      </c>
      <c r="I2686">
        <v>2.1</v>
      </c>
      <c r="K2686">
        <v>2.12</v>
      </c>
      <c r="M2686">
        <v>2.14</v>
      </c>
      <c r="O2686">
        <v>2.16</v>
      </c>
      <c r="Q2686">
        <v>2.1800000000000002</v>
      </c>
      <c r="S2686">
        <v>2.2000000000000002</v>
      </c>
    </row>
    <row r="2687" spans="1:19">
      <c r="A2687" s="329">
        <v>43710</v>
      </c>
      <c r="C2687">
        <v>2</v>
      </c>
      <c r="E2687">
        <v>2.0299999999999998</v>
      </c>
      <c r="G2687">
        <v>2.0499999999999998</v>
      </c>
      <c r="I2687">
        <v>2.1</v>
      </c>
      <c r="K2687">
        <v>2.12</v>
      </c>
      <c r="M2687">
        <v>2.14</v>
      </c>
      <c r="O2687">
        <v>2.16</v>
      </c>
      <c r="Q2687">
        <v>2.1800000000000002</v>
      </c>
      <c r="S2687">
        <v>2.2000000000000002</v>
      </c>
    </row>
    <row r="2688" spans="1:19">
      <c r="A2688" s="329">
        <v>43711</v>
      </c>
      <c r="C2688">
        <v>2</v>
      </c>
      <c r="E2688">
        <v>2.0299999999999998</v>
      </c>
      <c r="G2688">
        <v>2.0499999999999998</v>
      </c>
      <c r="I2688">
        <v>2.1</v>
      </c>
      <c r="K2688">
        <v>2.12</v>
      </c>
      <c r="M2688">
        <v>2.14</v>
      </c>
      <c r="O2688">
        <v>2.16</v>
      </c>
      <c r="Q2688">
        <v>2.1800000000000002</v>
      </c>
      <c r="S2688">
        <v>2.2000000000000002</v>
      </c>
    </row>
    <row r="2689" spans="1:19">
      <c r="A2689" s="329">
        <v>43712</v>
      </c>
      <c r="C2689">
        <v>2</v>
      </c>
      <c r="E2689">
        <v>2.0299999999999998</v>
      </c>
      <c r="G2689">
        <v>2.0499999999999998</v>
      </c>
      <c r="I2689">
        <v>2.1</v>
      </c>
      <c r="K2689">
        <v>2.12</v>
      </c>
      <c r="M2689">
        <v>2.14</v>
      </c>
      <c r="O2689">
        <v>2.16</v>
      </c>
      <c r="Q2689">
        <v>2.1800000000000002</v>
      </c>
      <c r="S2689">
        <v>2.2000000000000002</v>
      </c>
    </row>
    <row r="2690" spans="1:19">
      <c r="A2690" s="329">
        <v>43713</v>
      </c>
      <c r="C2690">
        <v>2</v>
      </c>
      <c r="E2690">
        <v>2.0299999999999998</v>
      </c>
      <c r="G2690">
        <v>2.0499999999999998</v>
      </c>
      <c r="I2690">
        <v>2.1</v>
      </c>
      <c r="K2690">
        <v>2.12</v>
      </c>
      <c r="M2690">
        <v>2.14</v>
      </c>
      <c r="O2690">
        <v>2.16</v>
      </c>
      <c r="Q2690">
        <v>2.1800000000000002</v>
      </c>
      <c r="S2690">
        <v>2.2000000000000002</v>
      </c>
    </row>
    <row r="2691" spans="1:19">
      <c r="A2691" s="329">
        <v>43714</v>
      </c>
      <c r="C2691">
        <v>2</v>
      </c>
      <c r="E2691">
        <v>2.0299999999999998</v>
      </c>
      <c r="G2691">
        <v>2.0499999999999998</v>
      </c>
      <c r="I2691">
        <v>2.1</v>
      </c>
      <c r="K2691">
        <v>2.12</v>
      </c>
      <c r="M2691">
        <v>2.14</v>
      </c>
      <c r="O2691">
        <v>2.16</v>
      </c>
      <c r="Q2691">
        <v>2.1800000000000002</v>
      </c>
      <c r="S2691">
        <v>2.2000000000000002</v>
      </c>
    </row>
    <row r="2692" spans="1:19">
      <c r="A2692" s="329">
        <v>43717</v>
      </c>
      <c r="C2692">
        <v>2</v>
      </c>
      <c r="E2692">
        <v>2.0299999999999998</v>
      </c>
      <c r="G2692">
        <v>2.0499999999999998</v>
      </c>
      <c r="I2692">
        <v>2.1</v>
      </c>
      <c r="K2692">
        <v>2.12</v>
      </c>
      <c r="M2692">
        <v>2.14</v>
      </c>
      <c r="O2692">
        <v>2.16</v>
      </c>
      <c r="Q2692">
        <v>2.1800000000000002</v>
      </c>
      <c r="S2692">
        <v>2.2000000000000002</v>
      </c>
    </row>
    <row r="2693" spans="1:19">
      <c r="A2693" s="329">
        <v>43718</v>
      </c>
      <c r="C2693">
        <v>2</v>
      </c>
      <c r="E2693">
        <v>2.0299999999999998</v>
      </c>
      <c r="G2693">
        <v>2.0499999999999998</v>
      </c>
      <c r="I2693">
        <v>2.1</v>
      </c>
      <c r="K2693">
        <v>2.12</v>
      </c>
      <c r="M2693">
        <v>2.14</v>
      </c>
      <c r="O2693">
        <v>2.16</v>
      </c>
      <c r="Q2693">
        <v>2.1800000000000002</v>
      </c>
      <c r="S2693">
        <v>2.2000000000000002</v>
      </c>
    </row>
    <row r="2694" spans="1:19">
      <c r="A2694" s="329">
        <v>43719</v>
      </c>
      <c r="C2694">
        <v>2</v>
      </c>
      <c r="E2694">
        <v>2.0299999999999998</v>
      </c>
      <c r="G2694">
        <v>2.0499999999999998</v>
      </c>
      <c r="I2694">
        <v>2.1</v>
      </c>
      <c r="K2694">
        <v>2.12</v>
      </c>
      <c r="M2694">
        <v>2.14</v>
      </c>
      <c r="O2694">
        <v>2.16</v>
      </c>
      <c r="Q2694">
        <v>2.1800000000000002</v>
      </c>
      <c r="S2694">
        <v>2.2000000000000002</v>
      </c>
    </row>
    <row r="2695" spans="1:19">
      <c r="A2695" s="329">
        <v>43720</v>
      </c>
      <c r="C2695">
        <v>2</v>
      </c>
      <c r="E2695">
        <v>2.0299999999999998</v>
      </c>
      <c r="G2695">
        <v>2.0499999999999998</v>
      </c>
      <c r="I2695">
        <v>2.1</v>
      </c>
      <c r="K2695">
        <v>2.12</v>
      </c>
      <c r="M2695">
        <v>2.14</v>
      </c>
      <c r="O2695">
        <v>2.16</v>
      </c>
      <c r="Q2695">
        <v>2.1800000000000002</v>
      </c>
      <c r="S2695">
        <v>2.2000000000000002</v>
      </c>
    </row>
    <row r="2696" spans="1:19">
      <c r="A2696" s="329">
        <v>43721</v>
      </c>
      <c r="C2696">
        <v>2</v>
      </c>
      <c r="E2696">
        <v>2.0299999999999998</v>
      </c>
      <c r="G2696">
        <v>2.0499999999999998</v>
      </c>
      <c r="I2696">
        <v>2.1</v>
      </c>
      <c r="K2696">
        <v>2.12</v>
      </c>
      <c r="M2696">
        <v>2.14</v>
      </c>
      <c r="O2696">
        <v>2.16</v>
      </c>
      <c r="Q2696">
        <v>2.1800000000000002</v>
      </c>
      <c r="S2696">
        <v>2.2000000000000002</v>
      </c>
    </row>
    <row r="2697" spans="1:19">
      <c r="A2697" s="329">
        <v>43724</v>
      </c>
      <c r="C2697">
        <v>2</v>
      </c>
      <c r="E2697">
        <v>2.0299999999999998</v>
      </c>
      <c r="G2697">
        <v>2.0499999999999998</v>
      </c>
      <c r="I2697">
        <v>2.1</v>
      </c>
      <c r="K2697">
        <v>2.12</v>
      </c>
      <c r="M2697">
        <v>2.14</v>
      </c>
      <c r="O2697">
        <v>2.16</v>
      </c>
      <c r="Q2697">
        <v>2.1800000000000002</v>
      </c>
      <c r="S2697">
        <v>2.2000000000000002</v>
      </c>
    </row>
    <row r="2698" spans="1:19">
      <c r="A2698" s="329">
        <v>43725</v>
      </c>
      <c r="C2698">
        <v>2</v>
      </c>
      <c r="E2698">
        <v>2.0299999999999998</v>
      </c>
      <c r="G2698">
        <v>2.0499999999999998</v>
      </c>
      <c r="I2698">
        <v>2.1</v>
      </c>
      <c r="K2698">
        <v>2.12</v>
      </c>
      <c r="M2698">
        <v>2.14</v>
      </c>
      <c r="O2698">
        <v>2.16</v>
      </c>
      <c r="Q2698">
        <v>2.1800000000000002</v>
      </c>
      <c r="S2698">
        <v>2.2000000000000002</v>
      </c>
    </row>
    <row r="2699" spans="1:19">
      <c r="A2699" s="329">
        <v>43726</v>
      </c>
      <c r="C2699">
        <v>2</v>
      </c>
      <c r="E2699">
        <v>2.0299999999999998</v>
      </c>
      <c r="G2699">
        <v>2.0499999999999998</v>
      </c>
      <c r="I2699">
        <v>2.1</v>
      </c>
      <c r="K2699">
        <v>2.12</v>
      </c>
      <c r="M2699">
        <v>2.14</v>
      </c>
      <c r="O2699">
        <v>2.16</v>
      </c>
      <c r="Q2699">
        <v>2.1800000000000002</v>
      </c>
      <c r="S2699">
        <v>2.2000000000000002</v>
      </c>
    </row>
    <row r="2700" spans="1:19">
      <c r="A2700" s="329">
        <v>43727</v>
      </c>
      <c r="C2700">
        <v>2</v>
      </c>
      <c r="E2700">
        <v>2.0299999999999998</v>
      </c>
      <c r="G2700">
        <v>2.0499999999999998</v>
      </c>
      <c r="I2700">
        <v>2.1</v>
      </c>
      <c r="K2700">
        <v>2.12</v>
      </c>
      <c r="M2700">
        <v>2.14</v>
      </c>
      <c r="O2700">
        <v>2.16</v>
      </c>
      <c r="Q2700">
        <v>2.1800000000000002</v>
      </c>
      <c r="S2700">
        <v>2.2000000000000002</v>
      </c>
    </row>
    <row r="2701" spans="1:19">
      <c r="A2701" s="329">
        <v>43728</v>
      </c>
      <c r="C2701">
        <v>2</v>
      </c>
      <c r="E2701">
        <v>2.0299999999999998</v>
      </c>
      <c r="G2701">
        <v>2.0499999999999998</v>
      </c>
      <c r="I2701">
        <v>2.1</v>
      </c>
      <c r="K2701">
        <v>2.12</v>
      </c>
      <c r="M2701">
        <v>2.14</v>
      </c>
      <c r="O2701">
        <v>2.16</v>
      </c>
      <c r="Q2701">
        <v>2.1800000000000002</v>
      </c>
      <c r="S2701">
        <v>2.2000000000000002</v>
      </c>
    </row>
    <row r="2702" spans="1:19">
      <c r="A2702" s="329">
        <v>43731</v>
      </c>
      <c r="C2702">
        <v>2</v>
      </c>
      <c r="E2702">
        <v>2.0299999999999998</v>
      </c>
      <c r="G2702">
        <v>2.0499999999999998</v>
      </c>
      <c r="I2702">
        <v>2.1</v>
      </c>
      <c r="K2702">
        <v>2.12</v>
      </c>
      <c r="M2702">
        <v>2.14</v>
      </c>
      <c r="O2702">
        <v>2.16</v>
      </c>
      <c r="Q2702">
        <v>2.1800000000000002</v>
      </c>
      <c r="S2702">
        <v>2.2000000000000002</v>
      </c>
    </row>
    <row r="2703" spans="1:19">
      <c r="A2703" s="329">
        <v>43732</v>
      </c>
      <c r="C2703">
        <v>2</v>
      </c>
      <c r="E2703">
        <v>2.0299999999999998</v>
      </c>
      <c r="G2703">
        <v>2.0499999999999998</v>
      </c>
      <c r="I2703">
        <v>2.1</v>
      </c>
      <c r="K2703">
        <v>2.12</v>
      </c>
      <c r="M2703">
        <v>2.14</v>
      </c>
      <c r="O2703">
        <v>2.16</v>
      </c>
      <c r="Q2703">
        <v>2.1800000000000002</v>
      </c>
      <c r="S2703">
        <v>2.2000000000000002</v>
      </c>
    </row>
    <row r="2704" spans="1:19">
      <c r="A2704" s="329">
        <v>43733</v>
      </c>
      <c r="C2704">
        <v>2</v>
      </c>
      <c r="E2704">
        <v>2.0299999999999998</v>
      </c>
      <c r="G2704">
        <v>2.0499999999999998</v>
      </c>
      <c r="I2704">
        <v>2.1</v>
      </c>
      <c r="K2704">
        <v>2.12</v>
      </c>
      <c r="M2704">
        <v>2.14</v>
      </c>
      <c r="O2704">
        <v>2.16</v>
      </c>
      <c r="Q2704">
        <v>2.1800000000000002</v>
      </c>
      <c r="S2704">
        <v>2.2000000000000002</v>
      </c>
    </row>
    <row r="2705" spans="1:19">
      <c r="A2705" s="329">
        <v>43734</v>
      </c>
      <c r="C2705">
        <v>2</v>
      </c>
      <c r="E2705">
        <v>2.0299999999999998</v>
      </c>
      <c r="G2705">
        <v>2.0499999999999998</v>
      </c>
      <c r="I2705">
        <v>2.1</v>
      </c>
      <c r="K2705">
        <v>2.13</v>
      </c>
      <c r="M2705">
        <v>2.15</v>
      </c>
      <c r="O2705">
        <v>2.17</v>
      </c>
      <c r="Q2705">
        <v>2.19</v>
      </c>
      <c r="S2705">
        <v>2.2200000000000002</v>
      </c>
    </row>
    <row r="2706" spans="1:19">
      <c r="A2706" s="329">
        <v>43735</v>
      </c>
      <c r="C2706">
        <v>2</v>
      </c>
      <c r="E2706">
        <v>2.0299999999999998</v>
      </c>
      <c r="G2706">
        <v>2.0499999999999998</v>
      </c>
      <c r="I2706">
        <v>2.1</v>
      </c>
      <c r="K2706">
        <v>2.13</v>
      </c>
      <c r="M2706">
        <v>2.16</v>
      </c>
      <c r="O2706">
        <v>2.1800000000000002</v>
      </c>
      <c r="Q2706">
        <v>2.2000000000000002</v>
      </c>
      <c r="S2706">
        <v>2.23</v>
      </c>
    </row>
    <row r="2707" spans="1:19">
      <c r="A2707" s="329">
        <v>43738</v>
      </c>
      <c r="C2707">
        <v>2</v>
      </c>
      <c r="E2707">
        <v>2.0299999999999998</v>
      </c>
      <c r="G2707">
        <v>2.0499999999999998</v>
      </c>
      <c r="I2707">
        <v>2.1</v>
      </c>
      <c r="K2707">
        <v>2.14</v>
      </c>
      <c r="M2707">
        <v>2.16</v>
      </c>
      <c r="O2707">
        <v>2.19</v>
      </c>
      <c r="Q2707">
        <v>2.21</v>
      </c>
      <c r="S2707">
        <v>2.2400000000000002</v>
      </c>
    </row>
    <row r="2708" spans="1:19">
      <c r="A2708" s="329">
        <v>43739</v>
      </c>
      <c r="C2708">
        <v>2</v>
      </c>
      <c r="E2708">
        <v>2.0299999999999998</v>
      </c>
      <c r="G2708">
        <v>2.0499999999999998</v>
      </c>
      <c r="I2708">
        <v>2.1</v>
      </c>
      <c r="K2708">
        <v>2.14</v>
      </c>
      <c r="M2708">
        <v>2.16</v>
      </c>
      <c r="O2708">
        <v>2.2000000000000002</v>
      </c>
      <c r="Q2708">
        <v>2.2200000000000002</v>
      </c>
      <c r="S2708">
        <v>2.25</v>
      </c>
    </row>
    <row r="2709" spans="1:19">
      <c r="A2709" s="329">
        <v>43740</v>
      </c>
      <c r="C2709">
        <v>2</v>
      </c>
      <c r="E2709">
        <v>2.0299999999999998</v>
      </c>
      <c r="G2709">
        <v>2.0499999999999998</v>
      </c>
      <c r="I2709">
        <v>2.1</v>
      </c>
      <c r="K2709">
        <v>2.14</v>
      </c>
      <c r="M2709">
        <v>2.16</v>
      </c>
      <c r="O2709">
        <v>2.2000000000000002</v>
      </c>
      <c r="Q2709">
        <v>2.2200000000000002</v>
      </c>
      <c r="S2709">
        <v>2.2599999999999998</v>
      </c>
    </row>
    <row r="2710" spans="1:19">
      <c r="A2710" s="329">
        <v>43741</v>
      </c>
      <c r="C2710">
        <v>2</v>
      </c>
      <c r="E2710">
        <v>2.0299999999999998</v>
      </c>
      <c r="G2710">
        <v>2.0499999999999998</v>
      </c>
      <c r="I2710">
        <v>2.1</v>
      </c>
      <c r="K2710">
        <v>2.14</v>
      </c>
      <c r="M2710">
        <v>2.17</v>
      </c>
      <c r="O2710">
        <v>2.2000000000000002</v>
      </c>
      <c r="Q2710">
        <v>2.2200000000000002</v>
      </c>
      <c r="S2710">
        <v>2.2599999999999998</v>
      </c>
    </row>
    <row r="2711" spans="1:19">
      <c r="A2711" s="329">
        <v>43742</v>
      </c>
      <c r="C2711">
        <v>2</v>
      </c>
      <c r="E2711">
        <v>2.0299999999999998</v>
      </c>
      <c r="G2711">
        <v>2.0499999999999998</v>
      </c>
      <c r="I2711">
        <v>2.1</v>
      </c>
      <c r="K2711">
        <v>2.14</v>
      </c>
      <c r="M2711">
        <v>2.17</v>
      </c>
      <c r="O2711">
        <v>2.2000000000000002</v>
      </c>
      <c r="Q2711">
        <v>2.2200000000000002</v>
      </c>
      <c r="S2711">
        <v>2.25</v>
      </c>
    </row>
    <row r="2712" spans="1:19">
      <c r="A2712" s="329">
        <v>43745</v>
      </c>
      <c r="C2712">
        <v>2</v>
      </c>
      <c r="E2712">
        <v>2.0299999999999998</v>
      </c>
      <c r="G2712">
        <v>2.0499999999999998</v>
      </c>
      <c r="I2712">
        <v>2.1</v>
      </c>
      <c r="K2712">
        <v>2.14</v>
      </c>
      <c r="M2712">
        <v>2.17</v>
      </c>
      <c r="O2712">
        <v>2.2000000000000002</v>
      </c>
      <c r="Q2712">
        <v>2.2200000000000002</v>
      </c>
      <c r="S2712">
        <v>2.2599999999999998</v>
      </c>
    </row>
    <row r="2713" spans="1:19">
      <c r="A2713" s="329">
        <v>43746</v>
      </c>
      <c r="C2713">
        <v>2</v>
      </c>
      <c r="E2713">
        <v>2.0299999999999998</v>
      </c>
      <c r="G2713">
        <v>2.0499999999999998</v>
      </c>
      <c r="I2713">
        <v>2.1</v>
      </c>
      <c r="K2713">
        <v>2.14</v>
      </c>
      <c r="M2713">
        <v>2.17</v>
      </c>
      <c r="O2713">
        <v>2.21</v>
      </c>
      <c r="Q2713">
        <v>2.23</v>
      </c>
      <c r="S2713">
        <v>2.27</v>
      </c>
    </row>
    <row r="2714" spans="1:19">
      <c r="A2714" s="329">
        <v>43747</v>
      </c>
      <c r="C2714">
        <v>2</v>
      </c>
      <c r="E2714">
        <v>2.0299999999999998</v>
      </c>
      <c r="G2714">
        <v>2.0499999999999998</v>
      </c>
      <c r="I2714">
        <v>2.1</v>
      </c>
      <c r="K2714">
        <v>2.14</v>
      </c>
      <c r="M2714">
        <v>2.17</v>
      </c>
      <c r="O2714">
        <v>2.21</v>
      </c>
      <c r="Q2714">
        <v>2.23</v>
      </c>
      <c r="S2714">
        <v>2.27</v>
      </c>
    </row>
    <row r="2715" spans="1:19">
      <c r="A2715" s="329">
        <v>43748</v>
      </c>
      <c r="C2715">
        <v>2</v>
      </c>
      <c r="E2715">
        <v>2.0299999999999998</v>
      </c>
      <c r="G2715">
        <v>2.0499999999999998</v>
      </c>
      <c r="I2715">
        <v>2.1</v>
      </c>
      <c r="K2715">
        <v>2.14</v>
      </c>
      <c r="M2715">
        <v>2.17</v>
      </c>
      <c r="O2715">
        <v>2.21</v>
      </c>
      <c r="Q2715">
        <v>2.23</v>
      </c>
      <c r="S2715">
        <v>2.27</v>
      </c>
    </row>
    <row r="2716" spans="1:19">
      <c r="A2716" s="329">
        <v>43749</v>
      </c>
      <c r="C2716">
        <v>2</v>
      </c>
      <c r="E2716">
        <v>2.0299999999999998</v>
      </c>
      <c r="G2716">
        <v>2.0499999999999998</v>
      </c>
      <c r="I2716">
        <v>2.1</v>
      </c>
      <c r="K2716">
        <v>2.14</v>
      </c>
      <c r="M2716">
        <v>2.17</v>
      </c>
      <c r="O2716">
        <v>2.21</v>
      </c>
      <c r="Q2716">
        <v>2.23</v>
      </c>
      <c r="S2716">
        <v>2.27</v>
      </c>
    </row>
    <row r="2717" spans="1:19">
      <c r="A2717" s="329">
        <v>43752</v>
      </c>
      <c r="C2717">
        <v>2</v>
      </c>
      <c r="E2717">
        <v>2.0299999999999998</v>
      </c>
      <c r="G2717">
        <v>2.0499999999999998</v>
      </c>
      <c r="I2717">
        <v>2.1</v>
      </c>
      <c r="K2717">
        <v>2.14</v>
      </c>
      <c r="M2717">
        <v>2.17</v>
      </c>
      <c r="O2717">
        <v>2.21</v>
      </c>
      <c r="Q2717">
        <v>2.23</v>
      </c>
      <c r="S2717">
        <v>2.2799999999999998</v>
      </c>
    </row>
    <row r="2718" spans="1:19">
      <c r="A2718" s="329">
        <v>43753</v>
      </c>
      <c r="C2718">
        <v>2</v>
      </c>
      <c r="E2718">
        <v>2.0299999999999998</v>
      </c>
      <c r="G2718">
        <v>2.0499999999999998</v>
      </c>
      <c r="I2718">
        <v>2.1</v>
      </c>
      <c r="K2718">
        <v>2.14</v>
      </c>
      <c r="M2718">
        <v>2.17</v>
      </c>
      <c r="O2718">
        <v>2.21</v>
      </c>
      <c r="Q2718">
        <v>2.23</v>
      </c>
      <c r="S2718">
        <v>2.2799999999999998</v>
      </c>
    </row>
    <row r="2719" spans="1:19">
      <c r="A2719" s="329">
        <v>43754</v>
      </c>
      <c r="C2719">
        <v>2</v>
      </c>
      <c r="E2719">
        <v>2.0299999999999998</v>
      </c>
      <c r="G2719">
        <v>2.0499999999999998</v>
      </c>
      <c r="I2719">
        <v>2.1</v>
      </c>
      <c r="K2719">
        <v>2.14</v>
      </c>
      <c r="M2719">
        <v>2.1800000000000002</v>
      </c>
      <c r="O2719">
        <v>2.2200000000000002</v>
      </c>
      <c r="Q2719">
        <v>2.2400000000000002</v>
      </c>
      <c r="S2719">
        <v>2.29</v>
      </c>
    </row>
    <row r="2720" spans="1:19">
      <c r="A2720" s="329">
        <v>43755</v>
      </c>
      <c r="C2720">
        <v>2</v>
      </c>
      <c r="E2720">
        <v>2.0299999999999998</v>
      </c>
      <c r="G2720">
        <v>2.0499999999999998</v>
      </c>
      <c r="I2720">
        <v>2.1</v>
      </c>
      <c r="K2720">
        <v>2.14</v>
      </c>
      <c r="M2720">
        <v>2.1800000000000002</v>
      </c>
      <c r="O2720">
        <v>2.2200000000000002</v>
      </c>
      <c r="Q2720">
        <v>2.25</v>
      </c>
      <c r="S2720">
        <v>2.29</v>
      </c>
    </row>
    <row r="2721" spans="1:19">
      <c r="A2721" s="329">
        <v>43756</v>
      </c>
      <c r="C2721">
        <v>2</v>
      </c>
      <c r="E2721">
        <v>2.0299999999999998</v>
      </c>
      <c r="G2721">
        <v>2.0499999999999998</v>
      </c>
      <c r="I2721">
        <v>2.1</v>
      </c>
      <c r="K2721">
        <v>2.14</v>
      </c>
      <c r="M2721">
        <v>2.1800000000000002</v>
      </c>
      <c r="O2721">
        <v>2.2200000000000002</v>
      </c>
      <c r="Q2721">
        <v>2.25</v>
      </c>
      <c r="S2721">
        <v>2.29</v>
      </c>
    </row>
    <row r="2722" spans="1:19">
      <c r="A2722" s="329">
        <v>43759</v>
      </c>
      <c r="C2722">
        <v>2</v>
      </c>
      <c r="E2722">
        <v>2.0299999999999998</v>
      </c>
      <c r="G2722">
        <v>2.0499999999999998</v>
      </c>
      <c r="I2722">
        <v>2.1</v>
      </c>
      <c r="K2722">
        <v>2.14</v>
      </c>
      <c r="M2722">
        <v>2.1800000000000002</v>
      </c>
      <c r="O2722">
        <v>2.2200000000000002</v>
      </c>
      <c r="Q2722">
        <v>2.25</v>
      </c>
      <c r="S2722">
        <v>2.29</v>
      </c>
    </row>
    <row r="2723" spans="1:19">
      <c r="A2723" s="329">
        <v>43760</v>
      </c>
      <c r="C2723">
        <v>2</v>
      </c>
      <c r="E2723">
        <v>2.0299999999999998</v>
      </c>
      <c r="G2723">
        <v>2.0499999999999998</v>
      </c>
      <c r="I2723">
        <v>2.1</v>
      </c>
      <c r="K2723">
        <v>2.14</v>
      </c>
      <c r="M2723">
        <v>2.1800000000000002</v>
      </c>
      <c r="O2723">
        <v>2.2200000000000002</v>
      </c>
      <c r="Q2723">
        <v>2.25</v>
      </c>
      <c r="S2723">
        <v>2.29</v>
      </c>
    </row>
    <row r="2724" spans="1:19">
      <c r="A2724" s="329">
        <v>43761</v>
      </c>
      <c r="C2724">
        <v>2</v>
      </c>
      <c r="E2724">
        <v>2.0299999999999998</v>
      </c>
      <c r="G2724">
        <v>2.0499999999999998</v>
      </c>
      <c r="I2724">
        <v>2.1</v>
      </c>
      <c r="K2724">
        <v>2.14</v>
      </c>
      <c r="M2724">
        <v>2.1800000000000002</v>
      </c>
      <c r="O2724">
        <v>2.2200000000000002</v>
      </c>
      <c r="Q2724">
        <v>2.25</v>
      </c>
      <c r="S2724">
        <v>2.29</v>
      </c>
    </row>
    <row r="2725" spans="1:19">
      <c r="A2725" s="329">
        <v>43762</v>
      </c>
      <c r="C2725">
        <v>2</v>
      </c>
      <c r="E2725">
        <v>2.0299999999999998</v>
      </c>
      <c r="G2725">
        <v>2.0499999999999998</v>
      </c>
      <c r="I2725">
        <v>2.1</v>
      </c>
      <c r="K2725">
        <v>2.14</v>
      </c>
      <c r="M2725">
        <v>2.1800000000000002</v>
      </c>
      <c r="O2725">
        <v>2.2200000000000002</v>
      </c>
      <c r="Q2725">
        <v>2.25</v>
      </c>
      <c r="S2725">
        <v>2.2799999999999998</v>
      </c>
    </row>
    <row r="2726" spans="1:19">
      <c r="A2726" s="329">
        <v>43763</v>
      </c>
      <c r="C2726">
        <v>2</v>
      </c>
      <c r="E2726">
        <v>2.0299999999999998</v>
      </c>
      <c r="G2726">
        <v>2.0499999999999998</v>
      </c>
      <c r="I2726">
        <v>2.1</v>
      </c>
      <c r="K2726">
        <v>2.14</v>
      </c>
      <c r="M2726">
        <v>2.1800000000000002</v>
      </c>
      <c r="O2726">
        <v>2.2200000000000002</v>
      </c>
      <c r="Q2726">
        <v>2.2400000000000002</v>
      </c>
      <c r="S2726">
        <v>2.2799999999999998</v>
      </c>
    </row>
    <row r="2727" spans="1:19">
      <c r="A2727" s="329">
        <v>43767</v>
      </c>
      <c r="C2727">
        <v>2</v>
      </c>
      <c r="E2727">
        <v>2.0299999999999998</v>
      </c>
      <c r="G2727">
        <v>2.0499999999999998</v>
      </c>
      <c r="I2727">
        <v>2.1</v>
      </c>
      <c r="K2727">
        <v>2.14</v>
      </c>
      <c r="M2727">
        <v>2.1800000000000002</v>
      </c>
      <c r="O2727">
        <v>2.2200000000000002</v>
      </c>
      <c r="Q2727">
        <v>2.2400000000000002</v>
      </c>
      <c r="S2727">
        <v>2.2799999999999998</v>
      </c>
    </row>
    <row r="2728" spans="1:19">
      <c r="A2728" s="329">
        <v>43768</v>
      </c>
      <c r="C2728">
        <v>1.99</v>
      </c>
      <c r="E2728">
        <v>2.0299999999999998</v>
      </c>
      <c r="G2728">
        <v>2.0499999999999998</v>
      </c>
      <c r="I2728">
        <v>2.1</v>
      </c>
      <c r="K2728">
        <v>2.14</v>
      </c>
      <c r="M2728">
        <v>2.1800000000000002</v>
      </c>
      <c r="O2728">
        <v>2.2200000000000002</v>
      </c>
      <c r="Q2728">
        <v>2.2400000000000002</v>
      </c>
      <c r="S2728">
        <v>2.2799999999999998</v>
      </c>
    </row>
    <row r="2729" spans="1:19">
      <c r="A2729" s="329">
        <v>43769</v>
      </c>
      <c r="C2729">
        <v>2</v>
      </c>
      <c r="E2729">
        <v>2.0299999999999998</v>
      </c>
      <c r="G2729">
        <v>2.0499999999999998</v>
      </c>
      <c r="I2729">
        <v>2.1</v>
      </c>
      <c r="K2729">
        <v>2.14</v>
      </c>
      <c r="M2729">
        <v>2.1800000000000002</v>
      </c>
      <c r="O2729">
        <v>2.2200000000000002</v>
      </c>
      <c r="Q2729">
        <v>2.2400000000000002</v>
      </c>
      <c r="S2729">
        <v>2.2799999999999998</v>
      </c>
    </row>
    <row r="2730" spans="1:19">
      <c r="A2730" s="329">
        <v>43770</v>
      </c>
      <c r="C2730">
        <v>2</v>
      </c>
      <c r="E2730">
        <v>2.0299999999999998</v>
      </c>
      <c r="G2730">
        <v>2.0499999999999998</v>
      </c>
      <c r="I2730">
        <v>2.1</v>
      </c>
      <c r="K2730">
        <v>2.14</v>
      </c>
      <c r="M2730">
        <v>2.17</v>
      </c>
      <c r="O2730">
        <v>2.2200000000000002</v>
      </c>
      <c r="Q2730">
        <v>2.2400000000000002</v>
      </c>
      <c r="S2730">
        <v>2.27</v>
      </c>
    </row>
    <row r="2731" spans="1:19">
      <c r="A2731" s="329">
        <v>43773</v>
      </c>
      <c r="C2731">
        <v>2</v>
      </c>
      <c r="E2731">
        <v>2.0299999999999998</v>
      </c>
      <c r="G2731">
        <v>2.0499999999999998</v>
      </c>
      <c r="I2731">
        <v>2.1</v>
      </c>
      <c r="K2731">
        <v>2.15</v>
      </c>
      <c r="M2731">
        <v>2.1800000000000002</v>
      </c>
      <c r="O2731">
        <v>2.2200000000000002</v>
      </c>
      <c r="Q2731">
        <v>2.2400000000000002</v>
      </c>
      <c r="S2731">
        <v>2.2799999999999998</v>
      </c>
    </row>
    <row r="2732" spans="1:19">
      <c r="A2732" s="329">
        <v>43774</v>
      </c>
      <c r="C2732">
        <v>2</v>
      </c>
      <c r="E2732">
        <v>2.0299999999999998</v>
      </c>
      <c r="G2732">
        <v>2.0499999999999998</v>
      </c>
      <c r="I2732">
        <v>2.1</v>
      </c>
      <c r="K2732">
        <v>2.15</v>
      </c>
      <c r="M2732">
        <v>2.1800000000000002</v>
      </c>
      <c r="O2732">
        <v>2.2200000000000002</v>
      </c>
      <c r="Q2732">
        <v>2.2400000000000002</v>
      </c>
      <c r="S2732">
        <v>2.2799999999999998</v>
      </c>
    </row>
    <row r="2733" spans="1:19">
      <c r="A2733" s="329">
        <v>43775</v>
      </c>
      <c r="C2733">
        <v>2</v>
      </c>
      <c r="E2733">
        <v>2.0299999999999998</v>
      </c>
      <c r="G2733">
        <v>2.0499999999999998</v>
      </c>
      <c r="I2733">
        <v>2.1</v>
      </c>
      <c r="K2733">
        <v>2.15</v>
      </c>
      <c r="M2733">
        <v>2.1800000000000002</v>
      </c>
      <c r="O2733">
        <v>2.2200000000000002</v>
      </c>
      <c r="Q2733">
        <v>2.2400000000000002</v>
      </c>
      <c r="S2733">
        <v>2.2799999999999998</v>
      </c>
    </row>
    <row r="2734" spans="1:19">
      <c r="A2734" s="329">
        <v>43776</v>
      </c>
      <c r="C2734">
        <v>2</v>
      </c>
      <c r="E2734">
        <v>2.0299999999999998</v>
      </c>
      <c r="G2734">
        <v>2.0499999999999998</v>
      </c>
      <c r="I2734">
        <v>2.1</v>
      </c>
      <c r="K2734">
        <v>2.15</v>
      </c>
      <c r="M2734">
        <v>2.1800000000000002</v>
      </c>
      <c r="O2734">
        <v>2.2200000000000002</v>
      </c>
      <c r="Q2734">
        <v>2.2400000000000002</v>
      </c>
      <c r="S2734">
        <v>2.2799999999999998</v>
      </c>
    </row>
    <row r="2735" spans="1:19">
      <c r="A2735" s="329">
        <v>43777</v>
      </c>
      <c r="C2735">
        <v>2</v>
      </c>
      <c r="E2735">
        <v>2.0299999999999998</v>
      </c>
      <c r="G2735">
        <v>2.0499999999999998</v>
      </c>
      <c r="I2735">
        <v>2.1</v>
      </c>
      <c r="K2735">
        <v>2.15</v>
      </c>
      <c r="M2735">
        <v>2.19</v>
      </c>
      <c r="O2735">
        <v>2.23</v>
      </c>
      <c r="Q2735">
        <v>2.25</v>
      </c>
      <c r="S2735">
        <v>2.29</v>
      </c>
    </row>
    <row r="2736" spans="1:19">
      <c r="A2736" s="329">
        <v>43780</v>
      </c>
      <c r="C2736">
        <v>2</v>
      </c>
      <c r="E2736">
        <v>2.0299999999999998</v>
      </c>
      <c r="G2736">
        <v>2.0499999999999998</v>
      </c>
      <c r="I2736">
        <v>2.1</v>
      </c>
      <c r="K2736">
        <v>2.15</v>
      </c>
      <c r="M2736">
        <v>2.1800000000000002</v>
      </c>
      <c r="O2736">
        <v>2.23</v>
      </c>
      <c r="Q2736">
        <v>2.25</v>
      </c>
      <c r="S2736">
        <v>2.29</v>
      </c>
    </row>
    <row r="2737" spans="1:19">
      <c r="A2737" s="329">
        <v>43781</v>
      </c>
      <c r="C2737">
        <v>2</v>
      </c>
      <c r="E2737">
        <v>2.0299999999999998</v>
      </c>
      <c r="G2737">
        <v>2.0499999999999998</v>
      </c>
      <c r="I2737">
        <v>2.1</v>
      </c>
      <c r="K2737">
        <v>2.15</v>
      </c>
      <c r="M2737">
        <v>2.1800000000000002</v>
      </c>
      <c r="O2737">
        <v>2.23</v>
      </c>
      <c r="Q2737">
        <v>2.25</v>
      </c>
      <c r="S2737">
        <v>2.29</v>
      </c>
    </row>
    <row r="2738" spans="1:19">
      <c r="A2738" s="329">
        <v>43782</v>
      </c>
      <c r="C2738">
        <v>2</v>
      </c>
      <c r="E2738">
        <v>2.0299999999999998</v>
      </c>
      <c r="G2738">
        <v>2.0499999999999998</v>
      </c>
      <c r="I2738">
        <v>2.1</v>
      </c>
      <c r="K2738">
        <v>2.15</v>
      </c>
      <c r="M2738">
        <v>2.1800000000000002</v>
      </c>
      <c r="O2738">
        <v>2.23</v>
      </c>
      <c r="Q2738">
        <v>2.25</v>
      </c>
      <c r="S2738">
        <v>2.29</v>
      </c>
    </row>
    <row r="2739" spans="1:19">
      <c r="A2739" s="329">
        <v>43783</v>
      </c>
      <c r="C2739">
        <v>2</v>
      </c>
      <c r="E2739">
        <v>2.0299999999999998</v>
      </c>
      <c r="G2739">
        <v>2.0499999999999998</v>
      </c>
      <c r="I2739">
        <v>2.1</v>
      </c>
      <c r="K2739">
        <v>2.15</v>
      </c>
      <c r="M2739">
        <v>2.17</v>
      </c>
      <c r="O2739">
        <v>2.2200000000000002</v>
      </c>
      <c r="Q2739">
        <v>2.2400000000000002</v>
      </c>
      <c r="S2739">
        <v>2.2799999999999998</v>
      </c>
    </row>
    <row r="2740" spans="1:19">
      <c r="A2740" s="329">
        <v>43784</v>
      </c>
      <c r="C2740">
        <v>2</v>
      </c>
      <c r="E2740">
        <v>2.0299999999999998</v>
      </c>
      <c r="G2740">
        <v>2.0499999999999998</v>
      </c>
      <c r="I2740">
        <v>2.1</v>
      </c>
      <c r="K2740">
        <v>2.15</v>
      </c>
      <c r="M2740">
        <v>2.17</v>
      </c>
      <c r="O2740">
        <v>2.2200000000000002</v>
      </c>
      <c r="Q2740">
        <v>2.25</v>
      </c>
      <c r="S2740">
        <v>2.2799999999999998</v>
      </c>
    </row>
    <row r="2741" spans="1:19">
      <c r="A2741" s="329">
        <v>43787</v>
      </c>
      <c r="C2741">
        <v>2</v>
      </c>
      <c r="E2741">
        <v>2.0299999999999998</v>
      </c>
      <c r="G2741">
        <v>2.06</v>
      </c>
      <c r="I2741">
        <v>2.1</v>
      </c>
      <c r="K2741">
        <v>2.15</v>
      </c>
      <c r="M2741">
        <v>2.1800000000000002</v>
      </c>
      <c r="O2741">
        <v>2.2200000000000002</v>
      </c>
      <c r="Q2741">
        <v>2.25</v>
      </c>
      <c r="S2741">
        <v>2.29</v>
      </c>
    </row>
    <row r="2742" spans="1:19">
      <c r="A2742" s="329">
        <v>43788</v>
      </c>
      <c r="C2742">
        <v>2</v>
      </c>
      <c r="E2742">
        <v>2.0299999999999998</v>
      </c>
      <c r="G2742">
        <v>2.06</v>
      </c>
      <c r="I2742">
        <v>2.1</v>
      </c>
      <c r="K2742">
        <v>2.15</v>
      </c>
      <c r="M2742">
        <v>2.1800000000000002</v>
      </c>
      <c r="O2742">
        <v>2.2200000000000002</v>
      </c>
      <c r="Q2742">
        <v>2.25</v>
      </c>
      <c r="S2742">
        <v>2.29</v>
      </c>
    </row>
    <row r="2743" spans="1:19">
      <c r="A2743" s="329">
        <v>43789</v>
      </c>
      <c r="C2743">
        <v>2</v>
      </c>
      <c r="E2743">
        <v>2.0299999999999998</v>
      </c>
      <c r="G2743">
        <v>2.06</v>
      </c>
      <c r="I2743">
        <v>2.1</v>
      </c>
      <c r="K2743">
        <v>2.15</v>
      </c>
      <c r="M2743">
        <v>2.1800000000000002</v>
      </c>
      <c r="O2743">
        <v>2.2200000000000002</v>
      </c>
      <c r="Q2743">
        <v>2.25</v>
      </c>
      <c r="S2743">
        <v>2.2799999999999998</v>
      </c>
    </row>
    <row r="2744" spans="1:19">
      <c r="A2744" s="329">
        <v>43790</v>
      </c>
      <c r="C2744">
        <v>2</v>
      </c>
      <c r="E2744">
        <v>2.0299999999999998</v>
      </c>
      <c r="G2744">
        <v>2.06</v>
      </c>
      <c r="I2744">
        <v>2.1</v>
      </c>
      <c r="K2744">
        <v>2.15</v>
      </c>
      <c r="M2744">
        <v>2.1800000000000002</v>
      </c>
      <c r="O2744">
        <v>2.2200000000000002</v>
      </c>
      <c r="Q2744">
        <v>2.25</v>
      </c>
      <c r="S2744">
        <v>2.2799999999999998</v>
      </c>
    </row>
    <row r="2745" spans="1:19">
      <c r="A2745" s="329">
        <v>43791</v>
      </c>
      <c r="C2745">
        <v>2</v>
      </c>
      <c r="E2745">
        <v>2.0299999999999998</v>
      </c>
      <c r="G2745">
        <v>2.06</v>
      </c>
      <c r="I2745">
        <v>2.1</v>
      </c>
      <c r="K2745">
        <v>2.15</v>
      </c>
      <c r="M2745">
        <v>2.1800000000000002</v>
      </c>
      <c r="O2745">
        <v>2.2200000000000002</v>
      </c>
      <c r="Q2745">
        <v>2.25</v>
      </c>
      <c r="S2745">
        <v>2.2799999999999998</v>
      </c>
    </row>
    <row r="2746" spans="1:19">
      <c r="A2746" s="329">
        <v>43794</v>
      </c>
      <c r="C2746">
        <v>2</v>
      </c>
      <c r="E2746">
        <v>2.0299999999999998</v>
      </c>
      <c r="G2746">
        <v>2.06</v>
      </c>
      <c r="I2746">
        <v>2.1</v>
      </c>
      <c r="K2746">
        <v>2.15</v>
      </c>
      <c r="M2746">
        <v>2.1800000000000002</v>
      </c>
      <c r="O2746">
        <v>2.2200000000000002</v>
      </c>
      <c r="Q2746">
        <v>2.25</v>
      </c>
      <c r="S2746">
        <v>2.2799999999999998</v>
      </c>
    </row>
    <row r="2747" spans="1:19">
      <c r="A2747" s="329">
        <v>43795</v>
      </c>
      <c r="C2747">
        <v>2</v>
      </c>
      <c r="E2747">
        <v>2.0299999999999998</v>
      </c>
      <c r="G2747">
        <v>2.06</v>
      </c>
      <c r="I2747">
        <v>2.1</v>
      </c>
      <c r="K2747">
        <v>2.15</v>
      </c>
      <c r="M2747">
        <v>2.1800000000000002</v>
      </c>
      <c r="O2747">
        <v>2.2200000000000002</v>
      </c>
      <c r="Q2747">
        <v>2.25</v>
      </c>
      <c r="S2747">
        <v>2.2799999999999998</v>
      </c>
    </row>
    <row r="2748" spans="1:19">
      <c r="A2748" s="329">
        <v>43796</v>
      </c>
      <c r="C2748">
        <v>2</v>
      </c>
      <c r="E2748">
        <v>2.0299999999999998</v>
      </c>
      <c r="G2748">
        <v>2.06</v>
      </c>
      <c r="I2748">
        <v>2.1</v>
      </c>
      <c r="K2748">
        <v>2.15</v>
      </c>
      <c r="M2748">
        <v>2.1800000000000002</v>
      </c>
      <c r="O2748">
        <v>2.2200000000000002</v>
      </c>
      <c r="Q2748">
        <v>2.25</v>
      </c>
      <c r="S2748">
        <v>2.2799999999999998</v>
      </c>
    </row>
    <row r="2749" spans="1:19">
      <c r="A2749" s="329">
        <v>43797</v>
      </c>
      <c r="C2749">
        <v>2</v>
      </c>
      <c r="E2749">
        <v>2.0299999999999998</v>
      </c>
      <c r="G2749">
        <v>2.06</v>
      </c>
      <c r="I2749">
        <v>2.1</v>
      </c>
      <c r="K2749">
        <v>2.15</v>
      </c>
      <c r="M2749">
        <v>2.1800000000000002</v>
      </c>
      <c r="O2749">
        <v>2.2200000000000002</v>
      </c>
      <c r="Q2749">
        <v>2.25</v>
      </c>
      <c r="S2749">
        <v>2.2799999999999998</v>
      </c>
    </row>
    <row r="2750" spans="1:19">
      <c r="A2750" s="329">
        <v>43798</v>
      </c>
      <c r="C2750">
        <v>2</v>
      </c>
      <c r="E2750">
        <v>2.0299999999999998</v>
      </c>
      <c r="G2750">
        <v>2.06</v>
      </c>
      <c r="I2750">
        <v>2.1</v>
      </c>
      <c r="K2750">
        <v>2.15</v>
      </c>
      <c r="M2750">
        <v>2.1800000000000002</v>
      </c>
      <c r="O2750">
        <v>2.2200000000000002</v>
      </c>
      <c r="Q2750">
        <v>2.25</v>
      </c>
      <c r="S2750">
        <v>2.2799999999999998</v>
      </c>
    </row>
    <row r="2751" spans="1:19">
      <c r="A2751" s="329">
        <v>43801</v>
      </c>
      <c r="C2751">
        <v>2</v>
      </c>
      <c r="E2751">
        <v>2.0299999999999998</v>
      </c>
      <c r="G2751">
        <v>2.06</v>
      </c>
      <c r="I2751">
        <v>2.1</v>
      </c>
      <c r="K2751">
        <v>2.15</v>
      </c>
      <c r="M2751">
        <v>2.1800000000000002</v>
      </c>
      <c r="O2751">
        <v>2.2200000000000002</v>
      </c>
      <c r="Q2751">
        <v>2.25</v>
      </c>
      <c r="S2751">
        <v>2.2799999999999998</v>
      </c>
    </row>
    <row r="2752" spans="1:19">
      <c r="A2752" s="329">
        <v>43802</v>
      </c>
      <c r="C2752">
        <v>2</v>
      </c>
      <c r="E2752">
        <v>2.0299999999999998</v>
      </c>
      <c r="G2752">
        <v>2.06</v>
      </c>
      <c r="I2752">
        <v>2.1</v>
      </c>
      <c r="K2752">
        <v>2.14</v>
      </c>
      <c r="M2752">
        <v>2.1800000000000002</v>
      </c>
      <c r="O2752">
        <v>2.2200000000000002</v>
      </c>
      <c r="Q2752">
        <v>2.25</v>
      </c>
      <c r="S2752">
        <v>2.27</v>
      </c>
    </row>
    <row r="2753" spans="1:19">
      <c r="A2753" s="329">
        <v>43803</v>
      </c>
      <c r="C2753">
        <v>2</v>
      </c>
      <c r="E2753">
        <v>2.0299999999999998</v>
      </c>
      <c r="G2753">
        <v>2.06</v>
      </c>
      <c r="I2753">
        <v>2.1</v>
      </c>
      <c r="K2753">
        <v>2.15</v>
      </c>
      <c r="M2753">
        <v>2.1800000000000002</v>
      </c>
      <c r="O2753">
        <v>2.2200000000000002</v>
      </c>
      <c r="Q2753">
        <v>2.25</v>
      </c>
      <c r="S2753">
        <v>2.2599999999999998</v>
      </c>
    </row>
    <row r="2754" spans="1:19">
      <c r="A2754" s="329">
        <v>43804</v>
      </c>
      <c r="C2754">
        <v>2</v>
      </c>
      <c r="E2754">
        <v>2.0299999999999998</v>
      </c>
      <c r="G2754">
        <v>2.06</v>
      </c>
      <c r="I2754">
        <v>2.1</v>
      </c>
      <c r="K2754">
        <v>2.15</v>
      </c>
      <c r="M2754">
        <v>2.1800000000000002</v>
      </c>
      <c r="O2754">
        <v>2.2200000000000002</v>
      </c>
      <c r="Q2754">
        <v>2.25</v>
      </c>
      <c r="S2754">
        <v>2.2599999999999998</v>
      </c>
    </row>
    <row r="2755" spans="1:19">
      <c r="A2755" s="329">
        <v>43805</v>
      </c>
      <c r="C2755">
        <v>2</v>
      </c>
      <c r="E2755">
        <v>2.0299999999999998</v>
      </c>
      <c r="G2755">
        <v>2.06</v>
      </c>
      <c r="I2755">
        <v>2.1</v>
      </c>
      <c r="K2755">
        <v>2.15</v>
      </c>
      <c r="M2755">
        <v>2.1800000000000002</v>
      </c>
      <c r="O2755">
        <v>2.2200000000000002</v>
      </c>
      <c r="Q2755">
        <v>2.25</v>
      </c>
      <c r="S2755">
        <v>2.2599999999999998</v>
      </c>
    </row>
    <row r="2756" spans="1:19">
      <c r="A2756" s="329">
        <v>43808</v>
      </c>
      <c r="C2756">
        <v>2</v>
      </c>
      <c r="E2756">
        <v>2.0299999999999998</v>
      </c>
      <c r="G2756">
        <v>2.06</v>
      </c>
      <c r="I2756">
        <v>2.1</v>
      </c>
      <c r="K2756">
        <v>2.15</v>
      </c>
      <c r="M2756">
        <v>2.1800000000000002</v>
      </c>
      <c r="O2756">
        <v>2.2200000000000002</v>
      </c>
      <c r="Q2756">
        <v>2.25</v>
      </c>
      <c r="S2756">
        <v>2.2599999999999998</v>
      </c>
    </row>
    <row r="2757" spans="1:19">
      <c r="A2757" s="329">
        <v>43809</v>
      </c>
      <c r="C2757">
        <v>2</v>
      </c>
      <c r="E2757">
        <v>2.0299999999999998</v>
      </c>
      <c r="G2757">
        <v>2.06</v>
      </c>
      <c r="I2757">
        <v>2.1</v>
      </c>
      <c r="K2757">
        <v>2.15</v>
      </c>
      <c r="M2757">
        <v>2.1800000000000002</v>
      </c>
      <c r="O2757">
        <v>2.2200000000000002</v>
      </c>
      <c r="Q2757">
        <v>2.25</v>
      </c>
      <c r="S2757">
        <v>2.2599999999999998</v>
      </c>
    </row>
    <row r="2758" spans="1:19">
      <c r="A2758" s="329">
        <v>43810</v>
      </c>
      <c r="C2758">
        <v>2</v>
      </c>
      <c r="E2758">
        <v>2.0299999999999998</v>
      </c>
      <c r="G2758">
        <v>2.06</v>
      </c>
      <c r="I2758">
        <v>2.1</v>
      </c>
      <c r="K2758">
        <v>2.15</v>
      </c>
      <c r="M2758">
        <v>2.1800000000000002</v>
      </c>
      <c r="O2758">
        <v>2.2200000000000002</v>
      </c>
      <c r="Q2758">
        <v>2.25</v>
      </c>
      <c r="S2758">
        <v>2.2599999999999998</v>
      </c>
    </row>
    <row r="2759" spans="1:19">
      <c r="A2759" s="329">
        <v>43811</v>
      </c>
      <c r="C2759">
        <v>2</v>
      </c>
      <c r="E2759">
        <v>2.0299999999999998</v>
      </c>
      <c r="G2759">
        <v>2.06</v>
      </c>
      <c r="I2759">
        <v>2.1</v>
      </c>
      <c r="K2759">
        <v>2.15</v>
      </c>
      <c r="M2759">
        <v>2.1800000000000002</v>
      </c>
      <c r="O2759">
        <v>2.2200000000000002</v>
      </c>
      <c r="Q2759">
        <v>2.25</v>
      </c>
      <c r="S2759">
        <v>2.2599999999999998</v>
      </c>
    </row>
    <row r="2760" spans="1:19">
      <c r="A2760" s="329">
        <v>43812</v>
      </c>
      <c r="C2760">
        <v>2</v>
      </c>
      <c r="E2760">
        <v>2.0299999999999998</v>
      </c>
      <c r="G2760">
        <v>2.06</v>
      </c>
      <c r="I2760">
        <v>2.1</v>
      </c>
      <c r="K2760">
        <v>2.15</v>
      </c>
      <c r="M2760">
        <v>2.1800000000000002</v>
      </c>
      <c r="O2760">
        <v>2.2200000000000002</v>
      </c>
      <c r="Q2760">
        <v>2.25</v>
      </c>
      <c r="S2760">
        <v>2.27</v>
      </c>
    </row>
    <row r="2761" spans="1:19">
      <c r="A2761" s="329">
        <v>43815</v>
      </c>
      <c r="C2761">
        <v>2</v>
      </c>
      <c r="E2761">
        <v>2.0299999999999998</v>
      </c>
      <c r="G2761">
        <v>2.06</v>
      </c>
      <c r="I2761">
        <v>2.1</v>
      </c>
      <c r="K2761">
        <v>2.15</v>
      </c>
      <c r="M2761">
        <v>2.1800000000000002</v>
      </c>
      <c r="O2761">
        <v>2.2200000000000002</v>
      </c>
      <c r="Q2761">
        <v>2.25</v>
      </c>
      <c r="S2761">
        <v>2.27</v>
      </c>
    </row>
    <row r="2762" spans="1:19">
      <c r="A2762" s="329">
        <v>43816</v>
      </c>
      <c r="C2762">
        <v>2</v>
      </c>
      <c r="E2762">
        <v>2.0299999999999998</v>
      </c>
      <c r="G2762">
        <v>2.06</v>
      </c>
      <c r="I2762">
        <v>2.1</v>
      </c>
      <c r="K2762">
        <v>2.15</v>
      </c>
      <c r="M2762">
        <v>2.1800000000000002</v>
      </c>
      <c r="O2762">
        <v>2.2200000000000002</v>
      </c>
      <c r="Q2762">
        <v>2.25</v>
      </c>
      <c r="S2762">
        <v>2.27</v>
      </c>
    </row>
    <row r="2763" spans="1:19">
      <c r="A2763" s="329">
        <v>43817</v>
      </c>
      <c r="C2763">
        <v>2</v>
      </c>
      <c r="E2763">
        <v>2.0299999999999998</v>
      </c>
      <c r="G2763">
        <v>2.06</v>
      </c>
      <c r="I2763">
        <v>2.1</v>
      </c>
      <c r="K2763">
        <v>2.15</v>
      </c>
      <c r="M2763">
        <v>2.1800000000000002</v>
      </c>
      <c r="O2763">
        <v>2.2200000000000002</v>
      </c>
      <c r="Q2763">
        <v>2.25</v>
      </c>
      <c r="S2763">
        <v>2.27</v>
      </c>
    </row>
    <row r="2764" spans="1:19">
      <c r="A2764" s="329">
        <v>43818</v>
      </c>
      <c r="C2764">
        <v>2</v>
      </c>
      <c r="E2764">
        <v>2.0299999999999998</v>
      </c>
      <c r="G2764">
        <v>2.06</v>
      </c>
      <c r="I2764">
        <v>2.1</v>
      </c>
      <c r="K2764">
        <v>2.15</v>
      </c>
      <c r="M2764">
        <v>2.1800000000000002</v>
      </c>
      <c r="O2764">
        <v>2.2200000000000002</v>
      </c>
      <c r="Q2764">
        <v>2.25</v>
      </c>
      <c r="S2764">
        <v>2.27</v>
      </c>
    </row>
    <row r="2765" spans="1:19">
      <c r="A2765" s="329">
        <v>43819</v>
      </c>
      <c r="C2765">
        <v>2</v>
      </c>
      <c r="E2765">
        <v>2.0299999999999998</v>
      </c>
      <c r="G2765">
        <v>2.06</v>
      </c>
      <c r="I2765">
        <v>2.1</v>
      </c>
      <c r="K2765">
        <v>2.15</v>
      </c>
      <c r="M2765">
        <v>2.1800000000000002</v>
      </c>
      <c r="O2765">
        <v>2.2200000000000002</v>
      </c>
      <c r="Q2765">
        <v>2.25</v>
      </c>
      <c r="S2765">
        <v>2.27</v>
      </c>
    </row>
    <row r="2766" spans="1:19">
      <c r="A2766" s="329">
        <v>43822</v>
      </c>
      <c r="C2766">
        <v>2</v>
      </c>
      <c r="E2766">
        <v>2.0299999999999998</v>
      </c>
      <c r="G2766">
        <v>2.06</v>
      </c>
      <c r="I2766">
        <v>2.1</v>
      </c>
      <c r="K2766">
        <v>2.15</v>
      </c>
      <c r="M2766">
        <v>2.1800000000000002</v>
      </c>
      <c r="O2766">
        <v>2.2200000000000002</v>
      </c>
      <c r="Q2766">
        <v>2.25</v>
      </c>
      <c r="S2766">
        <v>2.27</v>
      </c>
    </row>
    <row r="2767" spans="1:19">
      <c r="A2767" s="329">
        <v>43826</v>
      </c>
      <c r="C2767">
        <v>2</v>
      </c>
      <c r="E2767">
        <v>2.0299999999999998</v>
      </c>
      <c r="G2767">
        <v>2.06</v>
      </c>
      <c r="I2767">
        <v>2.1</v>
      </c>
      <c r="K2767">
        <v>2.15</v>
      </c>
      <c r="M2767">
        <v>2.1800000000000002</v>
      </c>
      <c r="O2767">
        <v>2.2200000000000002</v>
      </c>
      <c r="Q2767">
        <v>2.25</v>
      </c>
      <c r="S2767">
        <v>2.27</v>
      </c>
    </row>
    <row r="2768" spans="1:19">
      <c r="A2768" s="329">
        <v>43829</v>
      </c>
      <c r="C2768">
        <v>2</v>
      </c>
      <c r="E2768">
        <v>2.04</v>
      </c>
      <c r="G2768">
        <v>2.06</v>
      </c>
      <c r="I2768">
        <v>2.1</v>
      </c>
      <c r="K2768">
        <v>2.15</v>
      </c>
      <c r="M2768">
        <v>2.1800000000000002</v>
      </c>
      <c r="O2768">
        <v>2.2200000000000002</v>
      </c>
      <c r="Q2768">
        <v>2.25</v>
      </c>
      <c r="S2768">
        <v>2.27</v>
      </c>
    </row>
    <row r="2769" spans="1:19">
      <c r="A2769" s="329">
        <v>43830</v>
      </c>
      <c r="C2769">
        <v>2</v>
      </c>
      <c r="E2769">
        <v>2.04</v>
      </c>
      <c r="G2769">
        <v>2.06</v>
      </c>
      <c r="I2769">
        <v>2.1</v>
      </c>
      <c r="K2769">
        <v>2.15</v>
      </c>
      <c r="M2769">
        <v>2.1800000000000002</v>
      </c>
      <c r="O2769">
        <v>2.2200000000000002</v>
      </c>
      <c r="Q2769">
        <v>2.25</v>
      </c>
      <c r="S2769">
        <v>2.27</v>
      </c>
    </row>
    <row r="2770" spans="1:19">
      <c r="A2770" s="329">
        <v>43832</v>
      </c>
      <c r="C2770">
        <v>2</v>
      </c>
      <c r="E2770">
        <v>2.04</v>
      </c>
      <c r="G2770">
        <v>2.06</v>
      </c>
      <c r="I2770">
        <v>2.1</v>
      </c>
      <c r="K2770">
        <v>2.15</v>
      </c>
      <c r="M2770">
        <v>2.1800000000000002</v>
      </c>
      <c r="O2770">
        <v>2.2200000000000002</v>
      </c>
      <c r="Q2770">
        <v>2.25</v>
      </c>
      <c r="S2770">
        <v>2.27</v>
      </c>
    </row>
    <row r="2771" spans="1:19">
      <c r="A2771" s="329">
        <v>43833</v>
      </c>
      <c r="C2771">
        <v>2</v>
      </c>
      <c r="E2771">
        <v>2.0299999999999998</v>
      </c>
      <c r="G2771">
        <v>2.06</v>
      </c>
      <c r="I2771">
        <v>2.1</v>
      </c>
      <c r="K2771">
        <v>2.15</v>
      </c>
      <c r="M2771">
        <v>2.17</v>
      </c>
      <c r="O2771">
        <v>2.2200000000000002</v>
      </c>
      <c r="Q2771">
        <v>2.25</v>
      </c>
      <c r="S2771">
        <v>2.27</v>
      </c>
    </row>
    <row r="2772" spans="1:19">
      <c r="A2772" s="329">
        <v>43836</v>
      </c>
      <c r="C2772">
        <v>2</v>
      </c>
      <c r="E2772">
        <v>2.04</v>
      </c>
      <c r="G2772">
        <v>2.06</v>
      </c>
      <c r="I2772">
        <v>2.1</v>
      </c>
      <c r="K2772">
        <v>2.15</v>
      </c>
      <c r="M2772">
        <v>2.17</v>
      </c>
      <c r="O2772">
        <v>2.2200000000000002</v>
      </c>
      <c r="Q2772">
        <v>2.25</v>
      </c>
      <c r="S2772">
        <v>2.27</v>
      </c>
    </row>
    <row r="2773" spans="1:19">
      <c r="A2773" s="329">
        <v>43837</v>
      </c>
      <c r="C2773">
        <v>2</v>
      </c>
      <c r="E2773">
        <v>2.04</v>
      </c>
      <c r="G2773">
        <v>2.06</v>
      </c>
      <c r="I2773">
        <v>2.1</v>
      </c>
      <c r="K2773">
        <v>2.15</v>
      </c>
      <c r="M2773">
        <v>2.17</v>
      </c>
      <c r="O2773">
        <v>2.2200000000000002</v>
      </c>
      <c r="Q2773">
        <v>2.25</v>
      </c>
      <c r="S2773">
        <v>2.27</v>
      </c>
    </row>
    <row r="2774" spans="1:19">
      <c r="A2774" s="329">
        <v>43838</v>
      </c>
      <c r="C2774">
        <v>2</v>
      </c>
      <c r="E2774">
        <v>2.04</v>
      </c>
      <c r="G2774">
        <v>2.06</v>
      </c>
      <c r="I2774">
        <v>2.1</v>
      </c>
      <c r="K2774">
        <v>2.15</v>
      </c>
      <c r="M2774">
        <v>2.17</v>
      </c>
      <c r="O2774">
        <v>2.2200000000000002</v>
      </c>
      <c r="Q2774">
        <v>2.25</v>
      </c>
      <c r="S2774">
        <v>2.27</v>
      </c>
    </row>
    <row r="2775" spans="1:19">
      <c r="A2775" s="329">
        <v>43839</v>
      </c>
      <c r="C2775">
        <v>2</v>
      </c>
      <c r="E2775">
        <v>2.04</v>
      </c>
      <c r="G2775">
        <v>2.06</v>
      </c>
      <c r="I2775">
        <v>2.1</v>
      </c>
      <c r="K2775">
        <v>2.15</v>
      </c>
      <c r="M2775">
        <v>2.17</v>
      </c>
      <c r="O2775">
        <v>2.2200000000000002</v>
      </c>
      <c r="Q2775">
        <v>2.25</v>
      </c>
      <c r="S2775">
        <v>2.27</v>
      </c>
    </row>
    <row r="2776" spans="1:19">
      <c r="A2776" s="329">
        <v>43840</v>
      </c>
      <c r="C2776">
        <v>2</v>
      </c>
      <c r="E2776">
        <v>2.04</v>
      </c>
      <c r="G2776">
        <v>2.06</v>
      </c>
      <c r="I2776">
        <v>2.1</v>
      </c>
      <c r="K2776">
        <v>2.15</v>
      </c>
      <c r="M2776">
        <v>2.17</v>
      </c>
      <c r="O2776">
        <v>2.2200000000000002</v>
      </c>
      <c r="Q2776">
        <v>2.25</v>
      </c>
      <c r="S2776">
        <v>2.27</v>
      </c>
    </row>
    <row r="2777" spans="1:19">
      <c r="A2777" s="329">
        <v>43843</v>
      </c>
      <c r="C2777">
        <v>2</v>
      </c>
      <c r="E2777">
        <v>2.04</v>
      </c>
      <c r="G2777">
        <v>2.06</v>
      </c>
      <c r="I2777">
        <v>2.1</v>
      </c>
      <c r="K2777">
        <v>2.15</v>
      </c>
      <c r="M2777">
        <v>2.17</v>
      </c>
      <c r="O2777">
        <v>2.2200000000000002</v>
      </c>
      <c r="Q2777">
        <v>2.25</v>
      </c>
      <c r="S2777">
        <v>2.27</v>
      </c>
    </row>
    <row r="2778" spans="1:19">
      <c r="A2778" s="329">
        <v>43844</v>
      </c>
      <c r="C2778">
        <v>2</v>
      </c>
      <c r="E2778">
        <v>2.04</v>
      </c>
      <c r="G2778">
        <v>2.06</v>
      </c>
      <c r="I2778">
        <v>2.1</v>
      </c>
      <c r="K2778">
        <v>2.15</v>
      </c>
      <c r="M2778">
        <v>2.17</v>
      </c>
      <c r="O2778">
        <v>2.23</v>
      </c>
      <c r="Q2778">
        <v>2.2599999999999998</v>
      </c>
      <c r="S2778">
        <v>2.2799999999999998</v>
      </c>
    </row>
    <row r="2779" spans="1:19">
      <c r="A2779" s="329">
        <v>43845</v>
      </c>
      <c r="C2779">
        <v>2</v>
      </c>
      <c r="E2779">
        <v>2.04</v>
      </c>
      <c r="G2779">
        <v>2.06</v>
      </c>
      <c r="I2779">
        <v>2.1</v>
      </c>
      <c r="K2779">
        <v>2.15</v>
      </c>
      <c r="M2779">
        <v>2.17</v>
      </c>
      <c r="O2779">
        <v>2.23</v>
      </c>
      <c r="Q2779">
        <v>2.2599999999999998</v>
      </c>
      <c r="S2779">
        <v>2.2799999999999998</v>
      </c>
    </row>
    <row r="2780" spans="1:19">
      <c r="A2780" s="329">
        <v>43846</v>
      </c>
      <c r="C2780">
        <v>2</v>
      </c>
      <c r="E2780">
        <v>2.04</v>
      </c>
      <c r="G2780">
        <v>2.06</v>
      </c>
      <c r="I2780">
        <v>2.1</v>
      </c>
      <c r="K2780">
        <v>2.15</v>
      </c>
      <c r="M2780">
        <v>2.17</v>
      </c>
      <c r="O2780">
        <v>2.23</v>
      </c>
      <c r="Q2780">
        <v>2.2599999999999998</v>
      </c>
      <c r="S2780">
        <v>2.2799999999999998</v>
      </c>
    </row>
    <row r="2781" spans="1:19">
      <c r="A2781" s="329">
        <v>43847</v>
      </c>
      <c r="C2781">
        <v>2</v>
      </c>
      <c r="E2781">
        <v>2.04</v>
      </c>
      <c r="G2781">
        <v>2.06</v>
      </c>
      <c r="I2781">
        <v>2.1</v>
      </c>
      <c r="K2781">
        <v>2.15</v>
      </c>
      <c r="M2781">
        <v>2.17</v>
      </c>
      <c r="O2781">
        <v>2.23</v>
      </c>
      <c r="Q2781">
        <v>2.2599999999999998</v>
      </c>
      <c r="S2781">
        <v>2.2799999999999998</v>
      </c>
    </row>
    <row r="2782" spans="1:19">
      <c r="A2782" s="329">
        <v>43850</v>
      </c>
      <c r="C2782">
        <v>2</v>
      </c>
      <c r="E2782">
        <v>2.04</v>
      </c>
      <c r="G2782">
        <v>2.06</v>
      </c>
      <c r="I2782">
        <v>2.1</v>
      </c>
      <c r="K2782">
        <v>2.15</v>
      </c>
      <c r="M2782">
        <v>2.17</v>
      </c>
      <c r="O2782">
        <v>2.23</v>
      </c>
      <c r="Q2782">
        <v>2.2599999999999998</v>
      </c>
      <c r="S2782">
        <v>2.2799999999999998</v>
      </c>
    </row>
    <row r="2783" spans="1:19">
      <c r="A2783" s="329">
        <v>43851</v>
      </c>
      <c r="C2783">
        <v>2</v>
      </c>
      <c r="E2783">
        <v>2.04</v>
      </c>
      <c r="G2783">
        <v>2.06</v>
      </c>
      <c r="I2783">
        <v>2.1</v>
      </c>
      <c r="K2783">
        <v>2.15</v>
      </c>
      <c r="M2783">
        <v>2.17</v>
      </c>
      <c r="O2783">
        <v>2.23</v>
      </c>
      <c r="Q2783">
        <v>2.2599999999999998</v>
      </c>
      <c r="S2783">
        <v>2.2799999999999998</v>
      </c>
    </row>
    <row r="2784" spans="1:19">
      <c r="A2784" s="329">
        <v>43852</v>
      </c>
      <c r="C2784">
        <v>2</v>
      </c>
      <c r="E2784">
        <v>2.04</v>
      </c>
      <c r="G2784">
        <v>2.06</v>
      </c>
      <c r="I2784">
        <v>2.1</v>
      </c>
      <c r="K2784">
        <v>2.15</v>
      </c>
      <c r="M2784">
        <v>2.17</v>
      </c>
      <c r="O2784">
        <v>2.23</v>
      </c>
      <c r="Q2784">
        <v>2.2599999999999998</v>
      </c>
      <c r="S2784">
        <v>2.2799999999999998</v>
      </c>
    </row>
    <row r="2785" spans="1:19">
      <c r="A2785" s="329">
        <v>43853</v>
      </c>
      <c r="C2785">
        <v>2</v>
      </c>
      <c r="E2785">
        <v>2.04</v>
      </c>
      <c r="G2785">
        <v>2.06</v>
      </c>
      <c r="I2785">
        <v>2.1</v>
      </c>
      <c r="K2785">
        <v>2.15</v>
      </c>
      <c r="M2785">
        <v>2.17</v>
      </c>
      <c r="O2785">
        <v>2.23</v>
      </c>
      <c r="Q2785">
        <v>2.2599999999999998</v>
      </c>
      <c r="S2785">
        <v>2.2799999999999998</v>
      </c>
    </row>
    <row r="2786" spans="1:19">
      <c r="A2786" s="329">
        <v>43854</v>
      </c>
      <c r="C2786">
        <v>2</v>
      </c>
      <c r="E2786">
        <v>2.04</v>
      </c>
      <c r="G2786">
        <v>2.06</v>
      </c>
      <c r="I2786">
        <v>2.1</v>
      </c>
      <c r="K2786">
        <v>2.15</v>
      </c>
      <c r="M2786">
        <v>2.17</v>
      </c>
      <c r="O2786">
        <v>2.23</v>
      </c>
      <c r="Q2786">
        <v>2.2599999999999998</v>
      </c>
      <c r="S2786">
        <v>2.2799999999999998</v>
      </c>
    </row>
    <row r="2787" spans="1:19">
      <c r="A2787" s="329">
        <v>43857</v>
      </c>
      <c r="C2787">
        <v>2</v>
      </c>
      <c r="E2787">
        <v>2.04</v>
      </c>
      <c r="G2787">
        <v>2.06</v>
      </c>
      <c r="I2787">
        <v>2.1</v>
      </c>
      <c r="K2787">
        <v>2.14</v>
      </c>
      <c r="M2787">
        <v>2.17</v>
      </c>
      <c r="O2787">
        <v>2.23</v>
      </c>
      <c r="Q2787">
        <v>2.25</v>
      </c>
      <c r="S2787">
        <v>2.27</v>
      </c>
    </row>
    <row r="2788" spans="1:19">
      <c r="A2788" s="329">
        <v>43858</v>
      </c>
      <c r="C2788">
        <v>2</v>
      </c>
      <c r="E2788">
        <v>2.04</v>
      </c>
      <c r="G2788">
        <v>2.06</v>
      </c>
      <c r="I2788">
        <v>2.1</v>
      </c>
      <c r="K2788">
        <v>2.14</v>
      </c>
      <c r="M2788">
        <v>2.17</v>
      </c>
      <c r="O2788">
        <v>2.23</v>
      </c>
      <c r="Q2788">
        <v>2.25</v>
      </c>
      <c r="S2788">
        <v>2.27</v>
      </c>
    </row>
    <row r="2789" spans="1:19">
      <c r="A2789" s="329">
        <v>43859</v>
      </c>
      <c r="C2789">
        <v>2</v>
      </c>
      <c r="E2789">
        <v>2.04</v>
      </c>
      <c r="G2789">
        <v>2.06</v>
      </c>
      <c r="I2789">
        <v>2.1</v>
      </c>
      <c r="K2789">
        <v>2.14</v>
      </c>
      <c r="M2789">
        <v>2.17</v>
      </c>
      <c r="O2789">
        <v>2.23</v>
      </c>
      <c r="Q2789">
        <v>2.25</v>
      </c>
      <c r="S2789">
        <v>2.27</v>
      </c>
    </row>
    <row r="2790" spans="1:19">
      <c r="A2790" s="329">
        <v>43860</v>
      </c>
      <c r="C2790">
        <v>2</v>
      </c>
      <c r="E2790">
        <v>2.04</v>
      </c>
      <c r="G2790">
        <v>2.06</v>
      </c>
      <c r="I2790">
        <v>2.1</v>
      </c>
      <c r="K2790">
        <v>2.13</v>
      </c>
      <c r="M2790">
        <v>2.16</v>
      </c>
      <c r="O2790">
        <v>2.23</v>
      </c>
      <c r="Q2790">
        <v>2.2400000000000002</v>
      </c>
      <c r="S2790">
        <v>2.27</v>
      </c>
    </row>
    <row r="2791" spans="1:19">
      <c r="A2791" s="329">
        <v>43861</v>
      </c>
      <c r="C2791">
        <v>2</v>
      </c>
      <c r="E2791">
        <v>2.04</v>
      </c>
      <c r="G2791">
        <v>2.06</v>
      </c>
      <c r="I2791">
        <v>2.1</v>
      </c>
      <c r="K2791">
        <v>2.13</v>
      </c>
      <c r="M2791">
        <v>2.16</v>
      </c>
      <c r="O2791">
        <v>2.23</v>
      </c>
      <c r="Q2791">
        <v>2.2400000000000002</v>
      </c>
      <c r="S2791">
        <v>2.27</v>
      </c>
    </row>
    <row r="2792" spans="1:19">
      <c r="A2792" s="329">
        <v>43864</v>
      </c>
      <c r="C2792">
        <v>2</v>
      </c>
      <c r="E2792">
        <v>2.04</v>
      </c>
      <c r="G2792">
        <v>2.06</v>
      </c>
      <c r="I2792">
        <v>2.1</v>
      </c>
      <c r="K2792">
        <v>2.13</v>
      </c>
      <c r="M2792">
        <v>2.16</v>
      </c>
      <c r="O2792">
        <v>2.23</v>
      </c>
      <c r="Q2792">
        <v>2.2400000000000002</v>
      </c>
      <c r="S2792">
        <v>2.27</v>
      </c>
    </row>
    <row r="2793" spans="1:19">
      <c r="A2793" s="329">
        <v>43865</v>
      </c>
      <c r="C2793">
        <v>2</v>
      </c>
      <c r="E2793">
        <v>2.04</v>
      </c>
      <c r="G2793">
        <v>2.06</v>
      </c>
      <c r="I2793">
        <v>2.1</v>
      </c>
      <c r="K2793">
        <v>2.13</v>
      </c>
      <c r="M2793">
        <v>2.16</v>
      </c>
      <c r="O2793">
        <v>2.23</v>
      </c>
      <c r="Q2793">
        <v>2.2400000000000002</v>
      </c>
      <c r="S2793">
        <v>2.27</v>
      </c>
    </row>
    <row r="2794" spans="1:19">
      <c r="A2794" s="329">
        <v>43866</v>
      </c>
      <c r="C2794">
        <v>2</v>
      </c>
      <c r="E2794">
        <v>2.04</v>
      </c>
      <c r="G2794">
        <v>2.06</v>
      </c>
      <c r="I2794">
        <v>2.1</v>
      </c>
      <c r="K2794">
        <v>2.13</v>
      </c>
      <c r="M2794">
        <v>2.16</v>
      </c>
      <c r="O2794">
        <v>2.23</v>
      </c>
      <c r="Q2794">
        <v>2.2400000000000002</v>
      </c>
      <c r="S2794">
        <v>2.27</v>
      </c>
    </row>
    <row r="2795" spans="1:19">
      <c r="A2795" s="329">
        <v>43867</v>
      </c>
      <c r="C2795">
        <v>2</v>
      </c>
      <c r="E2795">
        <v>2.04</v>
      </c>
      <c r="G2795">
        <v>2.06</v>
      </c>
      <c r="I2795">
        <v>2.1</v>
      </c>
      <c r="K2795">
        <v>2.13</v>
      </c>
      <c r="M2795">
        <v>2.16</v>
      </c>
      <c r="O2795">
        <v>2.23</v>
      </c>
      <c r="Q2795">
        <v>2.2400000000000002</v>
      </c>
      <c r="S2795">
        <v>2.27</v>
      </c>
    </row>
    <row r="2796" spans="1:19">
      <c r="A2796" s="329">
        <v>43868</v>
      </c>
      <c r="C2796">
        <v>2.25</v>
      </c>
      <c r="E2796">
        <v>2.2799999999999998</v>
      </c>
      <c r="G2796">
        <v>2.2999999999999998</v>
      </c>
      <c r="I2796">
        <v>2.33</v>
      </c>
      <c r="K2796">
        <v>2.37</v>
      </c>
      <c r="M2796">
        <v>2.39</v>
      </c>
      <c r="O2796">
        <v>2.42</v>
      </c>
      <c r="Q2796">
        <v>2.4500000000000002</v>
      </c>
      <c r="S2796">
        <v>2.48</v>
      </c>
    </row>
    <row r="2797" spans="1:19">
      <c r="A2797" s="329">
        <v>43871</v>
      </c>
      <c r="C2797">
        <v>2.25</v>
      </c>
      <c r="E2797">
        <v>2.2799999999999998</v>
      </c>
      <c r="G2797">
        <v>2.2999999999999998</v>
      </c>
      <c r="I2797">
        <v>2.33</v>
      </c>
      <c r="K2797">
        <v>2.37</v>
      </c>
      <c r="M2797">
        <v>2.39</v>
      </c>
      <c r="O2797">
        <v>2.42</v>
      </c>
      <c r="Q2797">
        <v>2.4500000000000002</v>
      </c>
      <c r="S2797">
        <v>2.4700000000000002</v>
      </c>
    </row>
    <row r="2798" spans="1:19">
      <c r="A2798" s="329">
        <v>43872</v>
      </c>
      <c r="C2798">
        <v>2.25</v>
      </c>
      <c r="E2798">
        <v>2.2799999999999998</v>
      </c>
      <c r="G2798">
        <v>2.2999999999999998</v>
      </c>
      <c r="I2798">
        <v>2.33</v>
      </c>
      <c r="K2798">
        <v>2.37</v>
      </c>
      <c r="M2798">
        <v>2.39</v>
      </c>
      <c r="O2798">
        <v>2.42</v>
      </c>
      <c r="Q2798">
        <v>2.44</v>
      </c>
      <c r="S2798">
        <v>2.46</v>
      </c>
    </row>
    <row r="2799" spans="1:19">
      <c r="A2799" s="329">
        <v>43873</v>
      </c>
      <c r="C2799">
        <v>2.25</v>
      </c>
      <c r="E2799">
        <v>2.2799999999999998</v>
      </c>
      <c r="G2799">
        <v>2.2999999999999998</v>
      </c>
      <c r="I2799">
        <v>2.33</v>
      </c>
      <c r="K2799">
        <v>2.36</v>
      </c>
      <c r="M2799">
        <v>2.39</v>
      </c>
      <c r="O2799">
        <v>2.42</v>
      </c>
      <c r="Q2799">
        <v>2.44</v>
      </c>
      <c r="S2799">
        <v>2.4500000000000002</v>
      </c>
    </row>
    <row r="2800" spans="1:19">
      <c r="A2800" s="329">
        <v>43874</v>
      </c>
      <c r="C2800">
        <v>2.25</v>
      </c>
      <c r="E2800">
        <v>2.2799999999999998</v>
      </c>
      <c r="G2800">
        <v>2.2999999999999998</v>
      </c>
      <c r="I2800">
        <v>2.33</v>
      </c>
      <c r="K2800">
        <v>2.36</v>
      </c>
      <c r="M2800">
        <v>2.39</v>
      </c>
      <c r="O2800">
        <v>2.42</v>
      </c>
      <c r="Q2800">
        <v>2.44</v>
      </c>
      <c r="S2800">
        <v>2.4500000000000002</v>
      </c>
    </row>
    <row r="2801" spans="1:19">
      <c r="A2801" s="329">
        <v>43875</v>
      </c>
      <c r="C2801">
        <v>2.25</v>
      </c>
      <c r="E2801">
        <v>2.2799999999999998</v>
      </c>
      <c r="G2801">
        <v>2.2999999999999998</v>
      </c>
      <c r="I2801">
        <v>2.33</v>
      </c>
      <c r="K2801">
        <v>2.36</v>
      </c>
      <c r="M2801">
        <v>2.39</v>
      </c>
      <c r="O2801">
        <v>2.42</v>
      </c>
      <c r="Q2801">
        <v>2.44</v>
      </c>
      <c r="S2801">
        <v>2.4500000000000002</v>
      </c>
    </row>
    <row r="2802" spans="1:19">
      <c r="A2802" s="329">
        <v>43878</v>
      </c>
      <c r="C2802">
        <v>2.25</v>
      </c>
      <c r="E2802">
        <v>2.2799999999999998</v>
      </c>
      <c r="G2802">
        <v>2.2999999999999998</v>
      </c>
      <c r="I2802">
        <v>2.33</v>
      </c>
      <c r="K2802">
        <v>2.36</v>
      </c>
      <c r="M2802">
        <v>2.39</v>
      </c>
      <c r="O2802">
        <v>2.42</v>
      </c>
      <c r="Q2802">
        <v>2.44</v>
      </c>
      <c r="S2802">
        <v>2.4500000000000002</v>
      </c>
    </row>
    <row r="2803" spans="1:19">
      <c r="A2803" s="329">
        <v>43879</v>
      </c>
      <c r="C2803">
        <v>2.25</v>
      </c>
      <c r="E2803">
        <v>2.2799999999999998</v>
      </c>
      <c r="G2803">
        <v>2.2999999999999998</v>
      </c>
      <c r="I2803">
        <v>2.33</v>
      </c>
      <c r="K2803">
        <v>2.36</v>
      </c>
      <c r="M2803">
        <v>2.39</v>
      </c>
      <c r="O2803">
        <v>2.42</v>
      </c>
      <c r="Q2803">
        <v>2.44</v>
      </c>
      <c r="S2803">
        <v>2.4500000000000002</v>
      </c>
    </row>
    <row r="2804" spans="1:19">
      <c r="A2804" s="329">
        <v>43880</v>
      </c>
      <c r="C2804">
        <v>2.25</v>
      </c>
      <c r="E2804">
        <v>2.2799999999999998</v>
      </c>
      <c r="G2804">
        <v>2.2999999999999998</v>
      </c>
      <c r="I2804">
        <v>2.33</v>
      </c>
      <c r="K2804">
        <v>2.36</v>
      </c>
      <c r="M2804">
        <v>2.39</v>
      </c>
      <c r="O2804">
        <v>2.42</v>
      </c>
      <c r="Q2804">
        <v>2.44</v>
      </c>
      <c r="S2804">
        <v>2.4500000000000002</v>
      </c>
    </row>
    <row r="2805" spans="1:19">
      <c r="A2805" s="329">
        <v>43881</v>
      </c>
      <c r="C2805">
        <v>2.25</v>
      </c>
      <c r="E2805">
        <v>2.2799999999999998</v>
      </c>
      <c r="G2805">
        <v>2.2999999999999998</v>
      </c>
      <c r="I2805">
        <v>2.33</v>
      </c>
      <c r="K2805">
        <v>2.36</v>
      </c>
      <c r="M2805">
        <v>2.39</v>
      </c>
      <c r="O2805">
        <v>2.42</v>
      </c>
      <c r="Q2805">
        <v>2.44</v>
      </c>
      <c r="S2805">
        <v>2.4500000000000002</v>
      </c>
    </row>
    <row r="2806" spans="1:19">
      <c r="A2806" s="329">
        <v>43882</v>
      </c>
      <c r="C2806">
        <v>2.25</v>
      </c>
      <c r="E2806">
        <v>2.2799999999999998</v>
      </c>
      <c r="G2806">
        <v>2.2999999999999998</v>
      </c>
      <c r="I2806">
        <v>2.33</v>
      </c>
      <c r="K2806">
        <v>2.36</v>
      </c>
      <c r="M2806">
        <v>2.39</v>
      </c>
      <c r="O2806">
        <v>2.42</v>
      </c>
      <c r="Q2806">
        <v>2.44</v>
      </c>
      <c r="S2806">
        <v>2.4500000000000002</v>
      </c>
    </row>
    <row r="2807" spans="1:19">
      <c r="A2807" s="329">
        <v>43885</v>
      </c>
      <c r="C2807">
        <v>2.25</v>
      </c>
      <c r="E2807">
        <v>2.2799999999999998</v>
      </c>
      <c r="G2807">
        <v>2.2999999999999998</v>
      </c>
      <c r="I2807">
        <v>2.33</v>
      </c>
      <c r="K2807">
        <v>2.36</v>
      </c>
      <c r="M2807">
        <v>2.39</v>
      </c>
      <c r="O2807">
        <v>2.42</v>
      </c>
      <c r="Q2807">
        <v>2.44</v>
      </c>
      <c r="S2807">
        <v>2.4500000000000002</v>
      </c>
    </row>
    <row r="2808" spans="1:19">
      <c r="A2808" s="329">
        <v>43886</v>
      </c>
      <c r="C2808">
        <v>2.25</v>
      </c>
      <c r="E2808">
        <v>2.2799999999999998</v>
      </c>
      <c r="G2808">
        <v>2.2999999999999998</v>
      </c>
      <c r="I2808">
        <v>2.33</v>
      </c>
      <c r="K2808">
        <v>2.36</v>
      </c>
      <c r="M2808">
        <v>2.39</v>
      </c>
      <c r="O2808">
        <v>2.42</v>
      </c>
      <c r="Q2808">
        <v>2.4300000000000002</v>
      </c>
      <c r="S2808">
        <v>2.4500000000000002</v>
      </c>
    </row>
    <row r="2809" spans="1:19">
      <c r="A2809" s="329">
        <v>43887</v>
      </c>
      <c r="C2809">
        <v>2.25</v>
      </c>
      <c r="E2809">
        <v>2.2799999999999998</v>
      </c>
      <c r="G2809">
        <v>2.2999999999999998</v>
      </c>
      <c r="I2809">
        <v>2.33</v>
      </c>
      <c r="K2809">
        <v>2.36</v>
      </c>
      <c r="M2809">
        <v>2.39</v>
      </c>
      <c r="O2809">
        <v>2.42</v>
      </c>
      <c r="Q2809">
        <v>2.4300000000000002</v>
      </c>
      <c r="S2809">
        <v>2.4500000000000002</v>
      </c>
    </row>
    <row r="2810" spans="1:19">
      <c r="A2810" s="329">
        <v>43888</v>
      </c>
      <c r="C2810">
        <v>2.25</v>
      </c>
      <c r="E2810">
        <v>2.2799999999999998</v>
      </c>
      <c r="G2810">
        <v>2.2999999999999998</v>
      </c>
      <c r="I2810">
        <v>2.33</v>
      </c>
      <c r="K2810">
        <v>2.36</v>
      </c>
      <c r="M2810">
        <v>2.39</v>
      </c>
      <c r="O2810">
        <v>2.41</v>
      </c>
      <c r="Q2810">
        <v>2.4300000000000002</v>
      </c>
      <c r="S2810">
        <v>2.4500000000000002</v>
      </c>
    </row>
    <row r="2811" spans="1:19">
      <c r="A2811" s="329">
        <v>43889</v>
      </c>
      <c r="C2811">
        <v>2.25</v>
      </c>
      <c r="E2811">
        <v>2.2799999999999998</v>
      </c>
      <c r="G2811">
        <v>2.2999999999999998</v>
      </c>
      <c r="I2811">
        <v>2.33</v>
      </c>
      <c r="K2811">
        <v>2.35</v>
      </c>
      <c r="M2811">
        <v>2.38</v>
      </c>
      <c r="O2811">
        <v>2.4</v>
      </c>
      <c r="Q2811">
        <v>2.41</v>
      </c>
      <c r="S2811">
        <v>2.4300000000000002</v>
      </c>
    </row>
    <row r="2812" spans="1:19">
      <c r="A2812" s="329">
        <v>43892</v>
      </c>
      <c r="C2812">
        <v>2.25</v>
      </c>
      <c r="E2812">
        <v>2.2799999999999998</v>
      </c>
      <c r="G2812">
        <v>2.2999999999999998</v>
      </c>
      <c r="I2812">
        <v>2.3199999999999998</v>
      </c>
      <c r="K2812">
        <v>2.34</v>
      </c>
      <c r="M2812">
        <v>2.37</v>
      </c>
      <c r="O2812">
        <v>2.38</v>
      </c>
      <c r="Q2812">
        <v>2.39</v>
      </c>
      <c r="S2812">
        <v>2.41</v>
      </c>
    </row>
    <row r="2813" spans="1:19">
      <c r="A2813" s="329">
        <v>43893</v>
      </c>
      <c r="C2813">
        <v>2.25</v>
      </c>
      <c r="E2813">
        <v>2.2799999999999998</v>
      </c>
      <c r="G2813">
        <v>2.2999999999999998</v>
      </c>
      <c r="I2813">
        <v>2.3199999999999998</v>
      </c>
      <c r="K2813">
        <v>2.33</v>
      </c>
      <c r="M2813">
        <v>2.35</v>
      </c>
      <c r="O2813">
        <v>2.36</v>
      </c>
      <c r="Q2813">
        <v>2.36</v>
      </c>
      <c r="S2813">
        <v>2.38</v>
      </c>
    </row>
    <row r="2814" spans="1:19">
      <c r="A2814" s="329">
        <v>43894</v>
      </c>
      <c r="C2814">
        <v>2.25</v>
      </c>
      <c r="E2814">
        <v>2.2799999999999998</v>
      </c>
      <c r="G2814">
        <v>2.2999999999999998</v>
      </c>
      <c r="I2814">
        <v>2.3199999999999998</v>
      </c>
      <c r="K2814">
        <v>2.33</v>
      </c>
      <c r="M2814">
        <v>2.34</v>
      </c>
      <c r="O2814">
        <v>2.35</v>
      </c>
      <c r="Q2814">
        <v>2.36</v>
      </c>
      <c r="S2814">
        <v>2.37</v>
      </c>
    </row>
    <row r="2815" spans="1:19">
      <c r="A2815" s="329">
        <v>43895</v>
      </c>
      <c r="C2815">
        <v>2.25</v>
      </c>
      <c r="E2815">
        <v>2.2799999999999998</v>
      </c>
      <c r="G2815">
        <v>2.2999999999999998</v>
      </c>
      <c r="I2815">
        <v>2.31</v>
      </c>
      <c r="K2815">
        <v>2.3199999999999998</v>
      </c>
      <c r="M2815">
        <v>2.34</v>
      </c>
      <c r="O2815">
        <v>2.35</v>
      </c>
      <c r="Q2815">
        <v>2.36</v>
      </c>
      <c r="S2815">
        <v>2.37</v>
      </c>
    </row>
    <row r="2816" spans="1:19">
      <c r="A2816" s="329">
        <v>43896</v>
      </c>
      <c r="C2816">
        <v>2.25</v>
      </c>
      <c r="E2816">
        <v>2.2799999999999998</v>
      </c>
      <c r="G2816">
        <v>2.2999999999999998</v>
      </c>
      <c r="I2816">
        <v>2.31</v>
      </c>
      <c r="K2816">
        <v>2.3199999999999998</v>
      </c>
      <c r="M2816">
        <v>2.34</v>
      </c>
      <c r="O2816">
        <v>2.35</v>
      </c>
      <c r="Q2816">
        <v>2.35</v>
      </c>
      <c r="S2816">
        <v>2.37</v>
      </c>
    </row>
    <row r="2817" spans="1:19">
      <c r="A2817" s="329">
        <v>43899</v>
      </c>
      <c r="C2817">
        <v>2.25</v>
      </c>
      <c r="E2817">
        <v>2.2799999999999998</v>
      </c>
      <c r="G2817">
        <v>2.2999999999999998</v>
      </c>
      <c r="I2817">
        <v>2.31</v>
      </c>
      <c r="K2817">
        <v>2.3199999999999998</v>
      </c>
      <c r="M2817">
        <v>2.34</v>
      </c>
      <c r="O2817">
        <v>2.35</v>
      </c>
      <c r="Q2817">
        <v>2.35</v>
      </c>
      <c r="S2817">
        <v>2.36</v>
      </c>
    </row>
    <row r="2818" spans="1:19">
      <c r="A2818" s="329">
        <v>43900</v>
      </c>
      <c r="C2818">
        <v>2.25</v>
      </c>
      <c r="E2818">
        <v>2.2799999999999998</v>
      </c>
      <c r="G2818">
        <v>2.2999999999999998</v>
      </c>
      <c r="I2818">
        <v>2.31</v>
      </c>
      <c r="K2818">
        <v>2.3199999999999998</v>
      </c>
      <c r="M2818">
        <v>2.34</v>
      </c>
      <c r="O2818">
        <v>2.34</v>
      </c>
      <c r="Q2818">
        <v>2.35</v>
      </c>
      <c r="S2818">
        <v>2.36</v>
      </c>
    </row>
    <row r="2819" spans="1:19">
      <c r="A2819" s="329">
        <v>43901</v>
      </c>
      <c r="C2819">
        <v>2.25</v>
      </c>
      <c r="E2819">
        <v>2.2799999999999998</v>
      </c>
      <c r="G2819">
        <v>2.2999999999999998</v>
      </c>
      <c r="I2819">
        <v>2.31</v>
      </c>
      <c r="K2819">
        <v>2.31</v>
      </c>
      <c r="M2819">
        <v>2.33</v>
      </c>
      <c r="O2819">
        <v>2.34</v>
      </c>
      <c r="Q2819">
        <v>2.34</v>
      </c>
      <c r="S2819">
        <v>2.36</v>
      </c>
    </row>
    <row r="2820" spans="1:19">
      <c r="A2820" s="329">
        <v>43902</v>
      </c>
      <c r="C2820">
        <v>2.25</v>
      </c>
      <c r="E2820">
        <v>2.27</v>
      </c>
      <c r="G2820">
        <v>2.29</v>
      </c>
      <c r="I2820">
        <v>2.2999999999999998</v>
      </c>
      <c r="K2820">
        <v>2.2999999999999998</v>
      </c>
      <c r="M2820">
        <v>2.3199999999999998</v>
      </c>
      <c r="O2820">
        <v>2.33</v>
      </c>
      <c r="Q2820">
        <v>2.33</v>
      </c>
      <c r="S2820">
        <v>2.34</v>
      </c>
    </row>
    <row r="2821" spans="1:19">
      <c r="A2821" s="329">
        <v>43903</v>
      </c>
      <c r="C2821">
        <v>2.25</v>
      </c>
      <c r="E2821">
        <v>2.2599999999999998</v>
      </c>
      <c r="G2821">
        <v>2.29</v>
      </c>
      <c r="I2821">
        <v>2.29</v>
      </c>
      <c r="K2821">
        <v>2.2999999999999998</v>
      </c>
      <c r="M2821">
        <v>2.31</v>
      </c>
      <c r="O2821">
        <v>2.3199999999999998</v>
      </c>
      <c r="Q2821">
        <v>2.33</v>
      </c>
      <c r="S2821">
        <v>2.34</v>
      </c>
    </row>
    <row r="2822" spans="1:19">
      <c r="A2822" s="329">
        <v>43906</v>
      </c>
      <c r="C2822">
        <v>2.25</v>
      </c>
      <c r="E2822">
        <v>2.27</v>
      </c>
      <c r="G2822">
        <v>2.29</v>
      </c>
      <c r="I2822">
        <v>2.2799999999999998</v>
      </c>
      <c r="K2822">
        <v>2.29</v>
      </c>
      <c r="M2822">
        <v>2.31</v>
      </c>
      <c r="O2822">
        <v>2.31</v>
      </c>
      <c r="Q2822">
        <v>2.3199999999999998</v>
      </c>
      <c r="S2822">
        <v>2.33</v>
      </c>
    </row>
    <row r="2823" spans="1:19">
      <c r="A2823" s="329">
        <v>43907</v>
      </c>
      <c r="C2823">
        <v>1.76</v>
      </c>
      <c r="E2823">
        <v>1.77</v>
      </c>
      <c r="G2823">
        <v>1.79</v>
      </c>
      <c r="I2823">
        <v>1.81</v>
      </c>
      <c r="K2823">
        <v>1.82</v>
      </c>
      <c r="M2823">
        <v>1.83</v>
      </c>
      <c r="O2823">
        <v>1.83</v>
      </c>
      <c r="Q2823">
        <v>1.84</v>
      </c>
      <c r="S2823">
        <v>1.85</v>
      </c>
    </row>
    <row r="2824" spans="1:19">
      <c r="A2824" s="329">
        <v>43908</v>
      </c>
      <c r="C2824">
        <v>1.76</v>
      </c>
      <c r="E2824">
        <v>1.77</v>
      </c>
      <c r="G2824">
        <v>1.78</v>
      </c>
      <c r="I2824">
        <v>1.8</v>
      </c>
      <c r="K2824">
        <v>1.79</v>
      </c>
      <c r="M2824">
        <v>1.8</v>
      </c>
      <c r="O2824">
        <v>1.79</v>
      </c>
      <c r="Q2824">
        <v>1.79</v>
      </c>
      <c r="S2824">
        <v>1.8</v>
      </c>
    </row>
    <row r="2825" spans="1:19">
      <c r="A2825" s="329">
        <v>43909</v>
      </c>
      <c r="C2825">
        <v>1.75</v>
      </c>
      <c r="E2825">
        <v>1.77</v>
      </c>
      <c r="G2825">
        <v>1.78</v>
      </c>
      <c r="I2825">
        <v>1.77</v>
      </c>
      <c r="K2825">
        <v>1.78</v>
      </c>
      <c r="M2825">
        <v>1.79</v>
      </c>
      <c r="O2825">
        <v>1.77</v>
      </c>
      <c r="Q2825">
        <v>1.77</v>
      </c>
      <c r="S2825">
        <v>1.77</v>
      </c>
    </row>
    <row r="2826" spans="1:19">
      <c r="A2826" s="329">
        <v>43910</v>
      </c>
      <c r="C2826">
        <v>1.76</v>
      </c>
      <c r="E2826">
        <v>1.77</v>
      </c>
      <c r="G2826">
        <v>1.78</v>
      </c>
      <c r="I2826">
        <v>1.77</v>
      </c>
      <c r="K2826">
        <v>1.77</v>
      </c>
      <c r="M2826">
        <v>1.78</v>
      </c>
      <c r="O2826">
        <v>1.77</v>
      </c>
      <c r="Q2826">
        <v>1.76</v>
      </c>
      <c r="S2826">
        <v>1.77</v>
      </c>
    </row>
    <row r="2827" spans="1:19">
      <c r="A2827" s="329">
        <v>43913</v>
      </c>
      <c r="C2827">
        <v>1.76</v>
      </c>
      <c r="E2827">
        <v>1.76</v>
      </c>
      <c r="G2827">
        <v>1.77</v>
      </c>
      <c r="I2827">
        <v>1.76</v>
      </c>
      <c r="K2827">
        <v>1.76</v>
      </c>
      <c r="M2827">
        <v>1.76</v>
      </c>
      <c r="O2827">
        <v>1.76</v>
      </c>
      <c r="Q2827">
        <v>1.75</v>
      </c>
      <c r="S2827">
        <v>1.75</v>
      </c>
    </row>
    <row r="2828" spans="1:19">
      <c r="A2828" s="329">
        <v>43914</v>
      </c>
      <c r="C2828">
        <v>1.75</v>
      </c>
      <c r="E2828">
        <v>1.76</v>
      </c>
      <c r="G2828">
        <v>1.76</v>
      </c>
      <c r="I2828">
        <v>1.74</v>
      </c>
      <c r="K2828">
        <v>1.74</v>
      </c>
      <c r="M2828">
        <v>1.74</v>
      </c>
      <c r="O2828">
        <v>1.73</v>
      </c>
      <c r="Q2828">
        <v>1.72</v>
      </c>
      <c r="S2828">
        <v>1.72</v>
      </c>
    </row>
    <row r="2829" spans="1:19">
      <c r="A2829" s="329">
        <v>43915</v>
      </c>
      <c r="C2829">
        <v>1.75</v>
      </c>
      <c r="E2829">
        <v>1.76</v>
      </c>
      <c r="G2829">
        <v>1.74</v>
      </c>
      <c r="I2829">
        <v>1.73</v>
      </c>
      <c r="K2829">
        <v>1.72</v>
      </c>
      <c r="M2829">
        <v>1.72</v>
      </c>
      <c r="O2829">
        <v>1.71</v>
      </c>
      <c r="Q2829">
        <v>1.71</v>
      </c>
      <c r="S2829">
        <v>1.71</v>
      </c>
    </row>
    <row r="2830" spans="1:19">
      <c r="A2830" s="329">
        <v>43916</v>
      </c>
      <c r="C2830">
        <v>1.75</v>
      </c>
      <c r="E2830">
        <v>1.75</v>
      </c>
      <c r="G2830">
        <v>1.74</v>
      </c>
      <c r="I2830">
        <v>1.72</v>
      </c>
      <c r="K2830">
        <v>1.71</v>
      </c>
      <c r="M2830">
        <v>1.71</v>
      </c>
      <c r="O2830">
        <v>1.68</v>
      </c>
      <c r="Q2830">
        <v>1.68</v>
      </c>
      <c r="S2830">
        <v>1.68</v>
      </c>
    </row>
    <row r="2831" spans="1:19">
      <c r="A2831" s="329">
        <v>43917</v>
      </c>
      <c r="C2831">
        <v>1.01</v>
      </c>
      <c r="E2831">
        <v>1.04</v>
      </c>
      <c r="G2831">
        <v>1.05</v>
      </c>
      <c r="I2831">
        <v>1.08</v>
      </c>
      <c r="K2831">
        <v>1.08</v>
      </c>
      <c r="M2831">
        <v>1.08</v>
      </c>
      <c r="O2831">
        <v>1.0900000000000001</v>
      </c>
      <c r="Q2831">
        <v>1.0900000000000001</v>
      </c>
      <c r="S2831">
        <v>1.1100000000000001</v>
      </c>
    </row>
    <row r="2832" spans="1:19">
      <c r="A2832" s="329">
        <v>43920</v>
      </c>
      <c r="C2832">
        <v>1</v>
      </c>
      <c r="E2832">
        <v>1.03</v>
      </c>
      <c r="G2832">
        <v>1.05</v>
      </c>
      <c r="I2832">
        <v>1.06</v>
      </c>
      <c r="K2832">
        <v>1.04</v>
      </c>
      <c r="M2832">
        <v>1.04</v>
      </c>
      <c r="O2832">
        <v>1.04</v>
      </c>
      <c r="Q2832">
        <v>1.04</v>
      </c>
      <c r="S2832">
        <v>1.04</v>
      </c>
    </row>
    <row r="2833" spans="1:19">
      <c r="A2833" s="329">
        <v>43921</v>
      </c>
      <c r="C2833">
        <v>1.01</v>
      </c>
      <c r="E2833">
        <v>1.02</v>
      </c>
      <c r="G2833">
        <v>1.03</v>
      </c>
      <c r="I2833">
        <v>1.04</v>
      </c>
      <c r="K2833">
        <v>1.02</v>
      </c>
      <c r="M2833">
        <v>1.03</v>
      </c>
      <c r="O2833">
        <v>1.01</v>
      </c>
      <c r="Q2833">
        <v>1</v>
      </c>
      <c r="S2833">
        <v>1</v>
      </c>
    </row>
    <row r="2834" spans="1:19">
      <c r="A2834" s="329">
        <v>43922</v>
      </c>
      <c r="C2834">
        <v>1.01</v>
      </c>
      <c r="E2834">
        <v>1.02</v>
      </c>
      <c r="G2834">
        <v>1.04</v>
      </c>
      <c r="I2834">
        <v>1.04</v>
      </c>
      <c r="K2834">
        <v>1.02</v>
      </c>
      <c r="M2834">
        <v>1.02</v>
      </c>
      <c r="O2834">
        <v>0.99</v>
      </c>
      <c r="Q2834">
        <v>0.98</v>
      </c>
      <c r="S2834">
        <v>0.98</v>
      </c>
    </row>
    <row r="2835" spans="1:19">
      <c r="A2835" s="329">
        <v>43923</v>
      </c>
      <c r="C2835">
        <v>1</v>
      </c>
      <c r="E2835">
        <v>1.02</v>
      </c>
      <c r="G2835">
        <v>1.04</v>
      </c>
      <c r="I2835">
        <v>1.04</v>
      </c>
      <c r="K2835">
        <v>1.02</v>
      </c>
      <c r="M2835">
        <v>1.02</v>
      </c>
      <c r="O2835">
        <v>0.99</v>
      </c>
      <c r="Q2835">
        <v>0.98</v>
      </c>
      <c r="S2835">
        <v>0.98</v>
      </c>
    </row>
    <row r="2836" spans="1:19">
      <c r="A2836" s="329">
        <v>43924</v>
      </c>
      <c r="C2836">
        <v>1</v>
      </c>
      <c r="E2836">
        <v>1.02</v>
      </c>
      <c r="G2836">
        <v>1.04</v>
      </c>
      <c r="I2836">
        <v>1.04</v>
      </c>
      <c r="K2836">
        <v>1.01</v>
      </c>
      <c r="M2836">
        <v>1.01</v>
      </c>
      <c r="O2836">
        <v>0.98</v>
      </c>
      <c r="Q2836">
        <v>0.98</v>
      </c>
      <c r="S2836">
        <v>0.97</v>
      </c>
    </row>
    <row r="2837" spans="1:19">
      <c r="A2837" s="329">
        <v>43927</v>
      </c>
      <c r="C2837">
        <v>1</v>
      </c>
      <c r="E2837">
        <v>1.02</v>
      </c>
      <c r="G2837">
        <v>1.04</v>
      </c>
      <c r="I2837">
        <v>1.04</v>
      </c>
      <c r="K2837">
        <v>1.01</v>
      </c>
      <c r="M2837">
        <v>1.01</v>
      </c>
      <c r="O2837">
        <v>0.98</v>
      </c>
      <c r="Q2837">
        <v>0.98</v>
      </c>
      <c r="S2837">
        <v>0.97</v>
      </c>
    </row>
    <row r="2838" spans="1:19">
      <c r="A2838" s="329">
        <v>43928</v>
      </c>
      <c r="C2838">
        <v>1</v>
      </c>
      <c r="E2838">
        <v>1.02</v>
      </c>
      <c r="G2838">
        <v>1.04</v>
      </c>
      <c r="I2838">
        <v>1.03</v>
      </c>
      <c r="K2838">
        <v>1.01</v>
      </c>
      <c r="M2838">
        <v>1.01</v>
      </c>
      <c r="O2838">
        <v>0.98</v>
      </c>
      <c r="Q2838">
        <v>0.98</v>
      </c>
      <c r="S2838">
        <v>0.97</v>
      </c>
    </row>
    <row r="2839" spans="1:19">
      <c r="A2839" s="329">
        <v>43929</v>
      </c>
      <c r="C2839">
        <v>1</v>
      </c>
      <c r="E2839">
        <v>1.02</v>
      </c>
      <c r="G2839">
        <v>1.04</v>
      </c>
      <c r="I2839">
        <v>1.03</v>
      </c>
      <c r="K2839">
        <v>1.01</v>
      </c>
      <c r="M2839">
        <v>1</v>
      </c>
      <c r="O2839">
        <v>0.98</v>
      </c>
      <c r="Q2839">
        <v>0.98</v>
      </c>
      <c r="S2839">
        <v>0.97</v>
      </c>
    </row>
    <row r="2840" spans="1:19">
      <c r="A2840" s="329">
        <v>43930</v>
      </c>
      <c r="C2840">
        <v>1</v>
      </c>
      <c r="E2840">
        <v>1.02</v>
      </c>
      <c r="G2840">
        <v>1.04</v>
      </c>
      <c r="I2840">
        <v>1.04</v>
      </c>
      <c r="K2840">
        <v>1</v>
      </c>
      <c r="M2840">
        <v>1</v>
      </c>
      <c r="O2840">
        <v>0.98</v>
      </c>
      <c r="Q2840">
        <v>0.98</v>
      </c>
      <c r="S2840">
        <v>0.97</v>
      </c>
    </row>
    <row r="2841" spans="1:19">
      <c r="A2841" s="329">
        <v>43935</v>
      </c>
      <c r="C2841">
        <v>1</v>
      </c>
      <c r="E2841">
        <v>1.02</v>
      </c>
      <c r="G2841">
        <v>1.04</v>
      </c>
      <c r="I2841">
        <v>1.02</v>
      </c>
      <c r="K2841">
        <v>0.98</v>
      </c>
      <c r="M2841">
        <v>0.98</v>
      </c>
      <c r="O2841">
        <v>0.96</v>
      </c>
      <c r="Q2841">
        <v>0.95</v>
      </c>
      <c r="S2841">
        <v>0.94</v>
      </c>
    </row>
    <row r="2842" spans="1:19">
      <c r="A2842" s="329">
        <v>43936</v>
      </c>
      <c r="C2842">
        <v>1</v>
      </c>
      <c r="E2842">
        <v>1.02</v>
      </c>
      <c r="G2842">
        <v>1.04</v>
      </c>
      <c r="I2842">
        <v>1.02</v>
      </c>
      <c r="K2842">
        <v>0.99</v>
      </c>
      <c r="M2842">
        <v>0.98</v>
      </c>
      <c r="O2842">
        <v>0.95</v>
      </c>
      <c r="Q2842">
        <v>0.94</v>
      </c>
      <c r="S2842">
        <v>0.93</v>
      </c>
    </row>
    <row r="2843" spans="1:19">
      <c r="A2843" s="329">
        <v>43937</v>
      </c>
      <c r="C2843">
        <v>1</v>
      </c>
      <c r="E2843">
        <v>1.02</v>
      </c>
      <c r="G2843">
        <v>1.04</v>
      </c>
      <c r="I2843">
        <v>1.01</v>
      </c>
      <c r="K2843">
        <v>0.98</v>
      </c>
      <c r="M2843">
        <v>0.97</v>
      </c>
      <c r="O2843">
        <v>0.94</v>
      </c>
      <c r="Q2843">
        <v>0.93</v>
      </c>
      <c r="S2843">
        <v>0.92</v>
      </c>
    </row>
    <row r="2844" spans="1:19">
      <c r="A2844" s="329">
        <v>43938</v>
      </c>
      <c r="C2844">
        <v>1</v>
      </c>
      <c r="E2844">
        <v>1.02</v>
      </c>
      <c r="G2844">
        <v>1.04</v>
      </c>
      <c r="I2844">
        <v>1.01</v>
      </c>
      <c r="K2844">
        <v>0.98</v>
      </c>
      <c r="M2844">
        <v>0.97</v>
      </c>
      <c r="O2844">
        <v>0.93</v>
      </c>
      <c r="Q2844">
        <v>0.93</v>
      </c>
      <c r="S2844">
        <v>0.91</v>
      </c>
    </row>
    <row r="2845" spans="1:19">
      <c r="A2845" s="329">
        <v>43941</v>
      </c>
      <c r="C2845">
        <v>1</v>
      </c>
      <c r="E2845">
        <v>1.02</v>
      </c>
      <c r="G2845">
        <v>1.04</v>
      </c>
      <c r="I2845">
        <v>1.01</v>
      </c>
      <c r="K2845">
        <v>0.97</v>
      </c>
      <c r="M2845">
        <v>0.97</v>
      </c>
      <c r="O2845">
        <v>0.92</v>
      </c>
      <c r="Q2845">
        <v>0.92</v>
      </c>
      <c r="S2845">
        <v>0.91</v>
      </c>
    </row>
    <row r="2846" spans="1:19">
      <c r="A2846" s="329">
        <v>43942</v>
      </c>
      <c r="C2846">
        <v>1</v>
      </c>
      <c r="E2846">
        <v>1.02</v>
      </c>
      <c r="G2846">
        <v>1.04</v>
      </c>
      <c r="I2846">
        <v>1</v>
      </c>
      <c r="K2846">
        <v>0.96</v>
      </c>
      <c r="M2846">
        <v>0.96</v>
      </c>
      <c r="O2846">
        <v>0.91</v>
      </c>
      <c r="Q2846">
        <v>0.9</v>
      </c>
      <c r="S2846">
        <v>0.89</v>
      </c>
    </row>
    <row r="2847" spans="1:19">
      <c r="A2847" s="329">
        <v>43943</v>
      </c>
      <c r="C2847">
        <v>1</v>
      </c>
      <c r="E2847">
        <v>1.02</v>
      </c>
      <c r="G2847">
        <v>1.04</v>
      </c>
      <c r="I2847">
        <v>0.99</v>
      </c>
      <c r="K2847">
        <v>0.96</v>
      </c>
      <c r="M2847">
        <v>0.95</v>
      </c>
      <c r="O2847">
        <v>0.9</v>
      </c>
      <c r="Q2847">
        <v>0.89</v>
      </c>
      <c r="S2847">
        <v>0.88</v>
      </c>
    </row>
    <row r="2848" spans="1:19">
      <c r="A2848" s="329">
        <v>43944</v>
      </c>
      <c r="C2848">
        <v>1</v>
      </c>
      <c r="E2848">
        <v>1.02</v>
      </c>
      <c r="G2848">
        <v>1.03</v>
      </c>
      <c r="I2848">
        <v>0.98</v>
      </c>
      <c r="K2848">
        <v>0.94</v>
      </c>
      <c r="M2848">
        <v>0.93</v>
      </c>
      <c r="O2848">
        <v>0.9</v>
      </c>
      <c r="Q2848">
        <v>0.89</v>
      </c>
      <c r="S2848">
        <v>0.88</v>
      </c>
    </row>
    <row r="2849" spans="1:19">
      <c r="A2849" s="329">
        <v>43945</v>
      </c>
      <c r="C2849">
        <v>1</v>
      </c>
      <c r="E2849">
        <v>1.02</v>
      </c>
      <c r="G2849">
        <v>1.03</v>
      </c>
      <c r="I2849">
        <v>0.97</v>
      </c>
      <c r="K2849">
        <v>0.93</v>
      </c>
      <c r="M2849">
        <v>0.91</v>
      </c>
      <c r="O2849">
        <v>0.89</v>
      </c>
      <c r="Q2849">
        <v>0.88</v>
      </c>
      <c r="S2849">
        <v>0.87</v>
      </c>
    </row>
    <row r="2850" spans="1:19">
      <c r="A2850" s="329">
        <v>43948</v>
      </c>
      <c r="C2850">
        <v>1</v>
      </c>
      <c r="E2850">
        <v>1.02</v>
      </c>
      <c r="G2850">
        <v>1.03</v>
      </c>
      <c r="I2850">
        <v>0.97</v>
      </c>
      <c r="K2850">
        <v>0.92</v>
      </c>
      <c r="M2850">
        <v>0.9</v>
      </c>
      <c r="O2850">
        <v>0.89</v>
      </c>
      <c r="Q2850">
        <v>0.88</v>
      </c>
      <c r="S2850">
        <v>0.87</v>
      </c>
    </row>
    <row r="2851" spans="1:19">
      <c r="A2851" s="329">
        <v>43949</v>
      </c>
      <c r="C2851">
        <v>1.01</v>
      </c>
      <c r="E2851">
        <v>1.02</v>
      </c>
      <c r="G2851">
        <v>1.03</v>
      </c>
      <c r="I2851">
        <v>0.97</v>
      </c>
      <c r="K2851">
        <v>0.92</v>
      </c>
      <c r="M2851">
        <v>0.9</v>
      </c>
      <c r="O2851">
        <v>0.89</v>
      </c>
      <c r="Q2851">
        <v>0.88</v>
      </c>
      <c r="S2851">
        <v>0.87</v>
      </c>
    </row>
    <row r="2852" spans="1:19">
      <c r="A2852" s="329">
        <v>43950</v>
      </c>
      <c r="C2852">
        <v>1</v>
      </c>
      <c r="E2852">
        <v>1.02</v>
      </c>
      <c r="G2852">
        <v>1.03</v>
      </c>
      <c r="I2852">
        <v>0.97</v>
      </c>
      <c r="K2852">
        <v>0.92</v>
      </c>
      <c r="M2852">
        <v>0.9</v>
      </c>
      <c r="O2852">
        <v>0.89</v>
      </c>
      <c r="Q2852">
        <v>0.87</v>
      </c>
      <c r="S2852">
        <v>0.86</v>
      </c>
    </row>
    <row r="2853" spans="1:19">
      <c r="A2853" s="329">
        <v>43951</v>
      </c>
      <c r="C2853">
        <v>1</v>
      </c>
      <c r="E2853">
        <v>1.02</v>
      </c>
      <c r="G2853">
        <v>1.03</v>
      </c>
      <c r="I2853">
        <v>0.97</v>
      </c>
      <c r="K2853">
        <v>0.93</v>
      </c>
      <c r="M2853">
        <v>0.9</v>
      </c>
      <c r="O2853">
        <v>0.88</v>
      </c>
      <c r="Q2853">
        <v>0.87</v>
      </c>
      <c r="S2853">
        <v>0.86</v>
      </c>
    </row>
    <row r="2854" spans="1:19">
      <c r="A2854" s="329">
        <v>43955</v>
      </c>
      <c r="C2854">
        <v>1</v>
      </c>
      <c r="E2854">
        <v>1.02</v>
      </c>
      <c r="G2854">
        <v>1.03</v>
      </c>
      <c r="I2854">
        <v>0.97</v>
      </c>
      <c r="K2854">
        <v>0.93</v>
      </c>
      <c r="M2854">
        <v>0.9</v>
      </c>
      <c r="O2854">
        <v>0.88</v>
      </c>
      <c r="Q2854">
        <v>0.87</v>
      </c>
      <c r="S2854">
        <v>0.86</v>
      </c>
    </row>
    <row r="2855" spans="1:19">
      <c r="A2855" s="329">
        <v>43956</v>
      </c>
      <c r="C2855">
        <v>1</v>
      </c>
      <c r="E2855">
        <v>1.02</v>
      </c>
      <c r="G2855">
        <v>1.03</v>
      </c>
      <c r="I2855">
        <v>0.96</v>
      </c>
      <c r="K2855">
        <v>0.93</v>
      </c>
      <c r="M2855">
        <v>0.9</v>
      </c>
      <c r="O2855">
        <v>0.87</v>
      </c>
      <c r="Q2855">
        <v>0.86</v>
      </c>
      <c r="S2855">
        <v>0.85</v>
      </c>
    </row>
    <row r="2856" spans="1:19">
      <c r="A2856" s="329">
        <v>43957</v>
      </c>
      <c r="C2856">
        <v>1</v>
      </c>
      <c r="E2856">
        <v>1.02</v>
      </c>
      <c r="G2856">
        <v>1.02</v>
      </c>
      <c r="I2856">
        <v>0.95</v>
      </c>
      <c r="K2856">
        <v>0.92</v>
      </c>
      <c r="M2856">
        <v>0.89</v>
      </c>
      <c r="O2856">
        <v>0.86</v>
      </c>
      <c r="Q2856">
        <v>0.84</v>
      </c>
      <c r="S2856">
        <v>0.83</v>
      </c>
    </row>
    <row r="2857" spans="1:19">
      <c r="A2857" s="329">
        <v>43958</v>
      </c>
      <c r="C2857">
        <v>1</v>
      </c>
      <c r="E2857">
        <v>1.01</v>
      </c>
      <c r="G2857">
        <v>1.02</v>
      </c>
      <c r="I2857">
        <v>0.94</v>
      </c>
      <c r="K2857">
        <v>0.91</v>
      </c>
      <c r="M2857">
        <v>0.87</v>
      </c>
      <c r="O2857">
        <v>0.85</v>
      </c>
      <c r="Q2857">
        <v>0.83</v>
      </c>
      <c r="S2857">
        <v>0.82</v>
      </c>
    </row>
    <row r="2858" spans="1:19">
      <c r="A2858" s="329">
        <v>43962</v>
      </c>
      <c r="C2858">
        <v>0.26</v>
      </c>
      <c r="E2858">
        <v>0.28000000000000003</v>
      </c>
      <c r="G2858">
        <v>0.28999999999999998</v>
      </c>
      <c r="I2858">
        <v>0.32</v>
      </c>
      <c r="K2858">
        <v>0.33</v>
      </c>
      <c r="M2858">
        <v>0.35</v>
      </c>
      <c r="O2858">
        <v>0.38</v>
      </c>
      <c r="Q2858">
        <v>0.4</v>
      </c>
      <c r="S2858">
        <v>0.43</v>
      </c>
    </row>
    <row r="2859" spans="1:19">
      <c r="A2859" s="329">
        <v>43963</v>
      </c>
      <c r="C2859">
        <v>0.25</v>
      </c>
      <c r="E2859">
        <v>0.28000000000000003</v>
      </c>
      <c r="G2859">
        <v>0.28999999999999998</v>
      </c>
      <c r="I2859">
        <v>0.32</v>
      </c>
      <c r="K2859">
        <v>0.33</v>
      </c>
      <c r="M2859">
        <v>0.35</v>
      </c>
      <c r="O2859">
        <v>0.37</v>
      </c>
      <c r="Q2859">
        <v>0.4</v>
      </c>
      <c r="S2859">
        <v>0.42</v>
      </c>
    </row>
    <row r="2860" spans="1:19">
      <c r="A2860" s="329">
        <v>43964</v>
      </c>
      <c r="C2860">
        <v>0.25</v>
      </c>
      <c r="E2860">
        <v>0.28000000000000003</v>
      </c>
      <c r="G2860">
        <v>0.28999999999999998</v>
      </c>
      <c r="I2860">
        <v>0.32</v>
      </c>
      <c r="K2860">
        <v>0.33</v>
      </c>
      <c r="M2860">
        <v>0.35</v>
      </c>
      <c r="O2860">
        <v>0.36</v>
      </c>
      <c r="Q2860">
        <v>0.39</v>
      </c>
      <c r="S2860">
        <v>0.41</v>
      </c>
    </row>
    <row r="2861" spans="1:19">
      <c r="A2861" s="329">
        <v>43965</v>
      </c>
      <c r="C2861">
        <v>0.25</v>
      </c>
      <c r="E2861">
        <v>0.28000000000000003</v>
      </c>
      <c r="G2861">
        <v>0.28999999999999998</v>
      </c>
      <c r="I2861">
        <v>0.32</v>
      </c>
      <c r="K2861">
        <v>0.32</v>
      </c>
      <c r="M2861">
        <v>0.35</v>
      </c>
      <c r="O2861">
        <v>0.36</v>
      </c>
      <c r="Q2861">
        <v>0.39</v>
      </c>
      <c r="S2861">
        <v>0.41</v>
      </c>
    </row>
    <row r="2862" spans="1:19">
      <c r="A2862" s="329">
        <v>43966</v>
      </c>
      <c r="C2862">
        <v>0.25</v>
      </c>
      <c r="E2862">
        <v>0.27</v>
      </c>
      <c r="G2862">
        <v>0.28999999999999998</v>
      </c>
      <c r="I2862">
        <v>0.31</v>
      </c>
      <c r="K2862">
        <v>0.32</v>
      </c>
      <c r="M2862">
        <v>0.34</v>
      </c>
      <c r="O2862">
        <v>0.36</v>
      </c>
      <c r="Q2862">
        <v>0.39</v>
      </c>
      <c r="S2862">
        <v>0.41</v>
      </c>
    </row>
    <row r="2863" spans="1:19">
      <c r="A2863" s="329">
        <v>43969</v>
      </c>
      <c r="C2863">
        <v>0.25</v>
      </c>
      <c r="E2863">
        <v>0.28000000000000003</v>
      </c>
      <c r="G2863">
        <v>0.28999999999999998</v>
      </c>
      <c r="I2863">
        <v>0.31</v>
      </c>
      <c r="K2863">
        <v>0.32</v>
      </c>
      <c r="M2863">
        <v>0.34</v>
      </c>
      <c r="O2863">
        <v>0.36</v>
      </c>
      <c r="Q2863">
        <v>0.39</v>
      </c>
      <c r="S2863">
        <v>0.41</v>
      </c>
    </row>
    <row r="2864" spans="1:19">
      <c r="A2864" s="329">
        <v>43970</v>
      </c>
      <c r="C2864">
        <v>0.25</v>
      </c>
      <c r="E2864">
        <v>0.28000000000000003</v>
      </c>
      <c r="G2864">
        <v>0.28999999999999998</v>
      </c>
      <c r="I2864">
        <v>0.31</v>
      </c>
      <c r="K2864">
        <v>0.32</v>
      </c>
      <c r="M2864">
        <v>0.34</v>
      </c>
      <c r="O2864">
        <v>0.36</v>
      </c>
      <c r="Q2864">
        <v>0.39</v>
      </c>
      <c r="S2864">
        <v>0.41</v>
      </c>
    </row>
    <row r="2865" spans="1:19">
      <c r="A2865" s="329">
        <v>43971</v>
      </c>
      <c r="C2865">
        <v>0.25</v>
      </c>
      <c r="E2865">
        <v>0.27</v>
      </c>
      <c r="G2865">
        <v>0.28999999999999998</v>
      </c>
      <c r="I2865">
        <v>0.31</v>
      </c>
      <c r="K2865">
        <v>0.32</v>
      </c>
      <c r="M2865">
        <v>0.34</v>
      </c>
      <c r="O2865">
        <v>0.36</v>
      </c>
      <c r="Q2865">
        <v>0.39</v>
      </c>
      <c r="S2865">
        <v>0.41</v>
      </c>
    </row>
    <row r="2866" spans="1:19">
      <c r="A2866" s="329">
        <v>43972</v>
      </c>
      <c r="C2866">
        <v>0.25</v>
      </c>
      <c r="E2866">
        <v>0.27</v>
      </c>
      <c r="G2866">
        <v>0.28999999999999998</v>
      </c>
      <c r="I2866">
        <v>0.3</v>
      </c>
      <c r="K2866">
        <v>0.32</v>
      </c>
      <c r="M2866">
        <v>0.34</v>
      </c>
      <c r="O2866">
        <v>0.35</v>
      </c>
      <c r="Q2866">
        <v>0.39</v>
      </c>
      <c r="S2866">
        <v>0.41</v>
      </c>
    </row>
    <row r="2867" spans="1:19">
      <c r="A2867" s="329">
        <v>43973</v>
      </c>
      <c r="C2867">
        <v>0.25</v>
      </c>
      <c r="E2867">
        <v>0.27</v>
      </c>
      <c r="G2867">
        <v>0.28999999999999998</v>
      </c>
      <c r="I2867">
        <v>0.3</v>
      </c>
      <c r="K2867">
        <v>0.32</v>
      </c>
      <c r="M2867">
        <v>0.34</v>
      </c>
      <c r="O2867">
        <v>0.36</v>
      </c>
      <c r="Q2867">
        <v>0.39</v>
      </c>
      <c r="S2867">
        <v>0.42</v>
      </c>
    </row>
    <row r="2868" spans="1:19">
      <c r="A2868" s="329">
        <v>43976</v>
      </c>
      <c r="C2868">
        <v>0.25</v>
      </c>
      <c r="E2868">
        <v>0.28000000000000003</v>
      </c>
      <c r="G2868">
        <v>0.28999999999999998</v>
      </c>
      <c r="I2868">
        <v>0.3</v>
      </c>
      <c r="K2868">
        <v>0.32</v>
      </c>
      <c r="M2868">
        <v>0.34</v>
      </c>
      <c r="O2868">
        <v>0.36</v>
      </c>
      <c r="Q2868">
        <v>0.39</v>
      </c>
      <c r="S2868">
        <v>0.42</v>
      </c>
    </row>
    <row r="2869" spans="1:19">
      <c r="A2869" s="329">
        <v>43977</v>
      </c>
      <c r="C2869">
        <v>0.25</v>
      </c>
      <c r="E2869">
        <v>0.28000000000000003</v>
      </c>
      <c r="G2869">
        <v>0.28999999999999998</v>
      </c>
      <c r="I2869">
        <v>0.3</v>
      </c>
      <c r="K2869">
        <v>0.32</v>
      </c>
      <c r="M2869">
        <v>0.33</v>
      </c>
      <c r="O2869">
        <v>0.36</v>
      </c>
      <c r="Q2869">
        <v>0.39</v>
      </c>
      <c r="S2869">
        <v>0.42</v>
      </c>
    </row>
    <row r="2870" spans="1:19">
      <c r="A2870" s="329">
        <v>43978</v>
      </c>
      <c r="C2870">
        <v>0.25</v>
      </c>
      <c r="E2870">
        <v>0.27</v>
      </c>
      <c r="G2870">
        <v>0.28999999999999998</v>
      </c>
      <c r="I2870">
        <v>0.3</v>
      </c>
      <c r="K2870">
        <v>0.32</v>
      </c>
      <c r="M2870">
        <v>0.34</v>
      </c>
      <c r="O2870">
        <v>0.36</v>
      </c>
      <c r="Q2870">
        <v>0.39</v>
      </c>
      <c r="S2870">
        <v>0.42</v>
      </c>
    </row>
    <row r="2871" spans="1:19">
      <c r="A2871" s="329">
        <v>43979</v>
      </c>
      <c r="C2871">
        <v>0.25</v>
      </c>
      <c r="E2871">
        <v>0.27</v>
      </c>
      <c r="G2871">
        <v>0.28999999999999998</v>
      </c>
      <c r="I2871">
        <v>0.3</v>
      </c>
      <c r="K2871">
        <v>0.32</v>
      </c>
      <c r="M2871">
        <v>0.34</v>
      </c>
      <c r="O2871">
        <v>0.36</v>
      </c>
      <c r="Q2871">
        <v>0.39</v>
      </c>
      <c r="S2871">
        <v>0.43</v>
      </c>
    </row>
    <row r="2872" spans="1:19">
      <c r="A2872" s="329">
        <v>43980</v>
      </c>
      <c r="C2872">
        <v>0.25</v>
      </c>
      <c r="E2872">
        <v>0.27</v>
      </c>
      <c r="G2872">
        <v>0.28999999999999998</v>
      </c>
      <c r="I2872">
        <v>0.3</v>
      </c>
      <c r="K2872">
        <v>0.32</v>
      </c>
      <c r="M2872">
        <v>0.34</v>
      </c>
      <c r="O2872">
        <v>0.36</v>
      </c>
      <c r="Q2872">
        <v>0.39</v>
      </c>
      <c r="S2872">
        <v>0.43</v>
      </c>
    </row>
    <row r="2873" spans="1:19">
      <c r="A2873" s="329">
        <v>43983</v>
      </c>
      <c r="C2873">
        <v>0.25</v>
      </c>
      <c r="E2873">
        <v>0.27</v>
      </c>
      <c r="G2873">
        <v>0.28999999999999998</v>
      </c>
      <c r="I2873">
        <v>0.3</v>
      </c>
      <c r="K2873">
        <v>0.32</v>
      </c>
      <c r="M2873">
        <v>0.34</v>
      </c>
      <c r="O2873">
        <v>0.36</v>
      </c>
      <c r="Q2873">
        <v>0.39</v>
      </c>
      <c r="S2873">
        <v>0.43</v>
      </c>
    </row>
    <row r="2874" spans="1:19">
      <c r="A2874" s="329">
        <v>43984</v>
      </c>
      <c r="C2874">
        <v>0.25</v>
      </c>
      <c r="E2874">
        <v>0.27</v>
      </c>
      <c r="G2874">
        <v>0.28999999999999998</v>
      </c>
      <c r="I2874">
        <v>0.3</v>
      </c>
      <c r="K2874">
        <v>0.32</v>
      </c>
      <c r="M2874">
        <v>0.34</v>
      </c>
      <c r="O2874">
        <v>0.36</v>
      </c>
      <c r="Q2874">
        <v>0.39</v>
      </c>
      <c r="S2874">
        <v>0.43</v>
      </c>
    </row>
    <row r="2875" spans="1:19">
      <c r="A2875" s="329">
        <v>43985</v>
      </c>
      <c r="C2875">
        <v>0.25</v>
      </c>
      <c r="E2875">
        <v>0.27</v>
      </c>
      <c r="G2875">
        <v>0.28999999999999998</v>
      </c>
      <c r="I2875">
        <v>0.3</v>
      </c>
      <c r="K2875">
        <v>0.32</v>
      </c>
      <c r="M2875">
        <v>0.34</v>
      </c>
      <c r="O2875">
        <v>0.36</v>
      </c>
      <c r="Q2875">
        <v>0.39</v>
      </c>
      <c r="S2875">
        <v>0.43</v>
      </c>
    </row>
    <row r="2876" spans="1:19">
      <c r="A2876" s="329">
        <v>43986</v>
      </c>
      <c r="C2876">
        <v>0.25</v>
      </c>
      <c r="E2876">
        <v>0.27</v>
      </c>
      <c r="G2876">
        <v>0.28999999999999998</v>
      </c>
      <c r="I2876">
        <v>0.3</v>
      </c>
      <c r="K2876">
        <v>0.32</v>
      </c>
      <c r="M2876">
        <v>0.34</v>
      </c>
      <c r="O2876">
        <v>0.36</v>
      </c>
      <c r="Q2876">
        <v>0.39</v>
      </c>
      <c r="S2876">
        <v>0.43</v>
      </c>
    </row>
    <row r="2877" spans="1:19">
      <c r="A2877" s="329">
        <v>43987</v>
      </c>
      <c r="C2877">
        <v>0.25</v>
      </c>
      <c r="E2877">
        <v>0.27</v>
      </c>
      <c r="G2877">
        <v>0.28999999999999998</v>
      </c>
      <c r="I2877">
        <v>0.3</v>
      </c>
      <c r="K2877">
        <v>0.32</v>
      </c>
      <c r="M2877">
        <v>0.34</v>
      </c>
      <c r="O2877">
        <v>0.36</v>
      </c>
      <c r="Q2877">
        <v>0.39</v>
      </c>
      <c r="S2877">
        <v>0.43</v>
      </c>
    </row>
    <row r="2878" spans="1:19">
      <c r="A2878" s="329">
        <v>43990</v>
      </c>
      <c r="C2878">
        <v>0.25</v>
      </c>
      <c r="E2878">
        <v>0.28000000000000003</v>
      </c>
      <c r="G2878">
        <v>0.28999999999999998</v>
      </c>
      <c r="I2878">
        <v>0.3</v>
      </c>
      <c r="K2878">
        <v>0.32</v>
      </c>
      <c r="M2878">
        <v>0.34</v>
      </c>
      <c r="O2878">
        <v>0.36</v>
      </c>
      <c r="Q2878">
        <v>0.4</v>
      </c>
      <c r="S2878">
        <v>0.43</v>
      </c>
    </row>
    <row r="2879" spans="1:19">
      <c r="A2879" s="329">
        <v>43991</v>
      </c>
      <c r="C2879">
        <v>0.25</v>
      </c>
      <c r="E2879">
        <v>0.28000000000000003</v>
      </c>
      <c r="G2879">
        <v>0.28999999999999998</v>
      </c>
      <c r="I2879">
        <v>0.3</v>
      </c>
      <c r="K2879">
        <v>0.32</v>
      </c>
      <c r="M2879">
        <v>0.34</v>
      </c>
      <c r="O2879">
        <v>0.36</v>
      </c>
      <c r="Q2879">
        <v>0.4</v>
      </c>
      <c r="S2879">
        <v>0.43</v>
      </c>
    </row>
    <row r="2880" spans="1:19">
      <c r="A2880" s="329">
        <v>43992</v>
      </c>
      <c r="C2880">
        <v>0.25</v>
      </c>
      <c r="E2880">
        <v>0.27</v>
      </c>
      <c r="G2880">
        <v>0.28999999999999998</v>
      </c>
      <c r="I2880">
        <v>0.3</v>
      </c>
      <c r="K2880">
        <v>0.32</v>
      </c>
      <c r="M2880">
        <v>0.34</v>
      </c>
      <c r="O2880">
        <v>0.36</v>
      </c>
      <c r="Q2880">
        <v>0.4</v>
      </c>
      <c r="S2880">
        <v>0.43</v>
      </c>
    </row>
    <row r="2881" spans="1:19">
      <c r="A2881" s="329">
        <v>43993</v>
      </c>
      <c r="C2881">
        <v>0.25</v>
      </c>
      <c r="E2881">
        <v>0.27</v>
      </c>
      <c r="G2881">
        <v>0.28999999999999998</v>
      </c>
      <c r="I2881">
        <v>0.3</v>
      </c>
      <c r="K2881">
        <v>0.32</v>
      </c>
      <c r="M2881">
        <v>0.34</v>
      </c>
      <c r="O2881">
        <v>0.36</v>
      </c>
      <c r="Q2881">
        <v>0.4</v>
      </c>
      <c r="S2881">
        <v>0.43</v>
      </c>
    </row>
    <row r="2882" spans="1:19">
      <c r="A2882" s="329">
        <v>43994</v>
      </c>
      <c r="C2882">
        <v>0.25</v>
      </c>
      <c r="E2882">
        <v>0.27</v>
      </c>
      <c r="G2882">
        <v>0.28999999999999998</v>
      </c>
      <c r="I2882">
        <v>0.3</v>
      </c>
      <c r="K2882">
        <v>0.32</v>
      </c>
      <c r="M2882">
        <v>0.34</v>
      </c>
      <c r="O2882">
        <v>0.36</v>
      </c>
      <c r="Q2882">
        <v>0.4</v>
      </c>
      <c r="S2882">
        <v>0.43</v>
      </c>
    </row>
    <row r="2883" spans="1:19">
      <c r="A2883" s="329">
        <v>43997</v>
      </c>
      <c r="C2883">
        <v>0.25</v>
      </c>
      <c r="E2883">
        <v>0.28000000000000003</v>
      </c>
      <c r="G2883">
        <v>0.28999999999999998</v>
      </c>
      <c r="I2883">
        <v>0.3</v>
      </c>
      <c r="K2883">
        <v>0.32</v>
      </c>
      <c r="M2883">
        <v>0.34</v>
      </c>
      <c r="O2883">
        <v>0.36</v>
      </c>
      <c r="Q2883">
        <v>0.4</v>
      </c>
      <c r="S2883">
        <v>0.43</v>
      </c>
    </row>
    <row r="2884" spans="1:19">
      <c r="A2884" s="329">
        <v>43998</v>
      </c>
      <c r="C2884">
        <v>0.25</v>
      </c>
      <c r="E2884">
        <v>0.27</v>
      </c>
      <c r="G2884">
        <v>0.28999999999999998</v>
      </c>
      <c r="I2884">
        <v>0.3</v>
      </c>
      <c r="K2884">
        <v>0.32</v>
      </c>
      <c r="M2884">
        <v>0.34</v>
      </c>
      <c r="O2884">
        <v>0.36</v>
      </c>
      <c r="Q2884">
        <v>0.4</v>
      </c>
      <c r="S2884">
        <v>0.43</v>
      </c>
    </row>
    <row r="2885" spans="1:19">
      <c r="A2885" s="329">
        <v>43999</v>
      </c>
      <c r="C2885">
        <v>0.25</v>
      </c>
      <c r="E2885">
        <v>0.27</v>
      </c>
      <c r="G2885">
        <v>0.28999999999999998</v>
      </c>
      <c r="I2885">
        <v>0.3</v>
      </c>
      <c r="K2885">
        <v>0.32</v>
      </c>
      <c r="M2885">
        <v>0.34</v>
      </c>
      <c r="O2885">
        <v>0.36</v>
      </c>
      <c r="Q2885">
        <v>0.4</v>
      </c>
      <c r="S2885">
        <v>0.43</v>
      </c>
    </row>
    <row r="2886" spans="1:19">
      <c r="A2886" s="329">
        <v>44000</v>
      </c>
      <c r="C2886">
        <v>0.25</v>
      </c>
      <c r="E2886">
        <v>0.27</v>
      </c>
      <c r="G2886">
        <v>0.28999999999999998</v>
      </c>
      <c r="I2886">
        <v>0.3</v>
      </c>
      <c r="K2886">
        <v>0.32</v>
      </c>
      <c r="M2886">
        <v>0.34</v>
      </c>
      <c r="O2886">
        <v>0.36</v>
      </c>
      <c r="Q2886">
        <v>0.4</v>
      </c>
      <c r="S2886">
        <v>0.43</v>
      </c>
    </row>
    <row r="2887" spans="1:19">
      <c r="A2887" s="329">
        <v>44001</v>
      </c>
      <c r="C2887">
        <v>0.25</v>
      </c>
      <c r="E2887">
        <v>0.27</v>
      </c>
      <c r="G2887">
        <v>0.28999999999999998</v>
      </c>
      <c r="I2887">
        <v>0.3</v>
      </c>
      <c r="K2887">
        <v>0.32</v>
      </c>
      <c r="M2887">
        <v>0.34</v>
      </c>
      <c r="O2887">
        <v>0.36</v>
      </c>
      <c r="Q2887">
        <v>0.4</v>
      </c>
      <c r="S2887">
        <v>0.43</v>
      </c>
    </row>
    <row r="2888" spans="1:19">
      <c r="A2888" s="329">
        <v>44004</v>
      </c>
      <c r="C2888">
        <v>0.25</v>
      </c>
      <c r="E2888">
        <v>0.27</v>
      </c>
      <c r="G2888">
        <v>0.28999999999999998</v>
      </c>
      <c r="I2888">
        <v>0.3</v>
      </c>
      <c r="K2888">
        <v>0.32</v>
      </c>
      <c r="M2888">
        <v>0.34</v>
      </c>
      <c r="O2888">
        <v>0.36</v>
      </c>
      <c r="Q2888">
        <v>0.4</v>
      </c>
      <c r="S2888">
        <v>0.43</v>
      </c>
    </row>
    <row r="2889" spans="1:19">
      <c r="A2889" s="329">
        <v>44005</v>
      </c>
      <c r="C2889">
        <v>0.25</v>
      </c>
      <c r="E2889">
        <v>0.27</v>
      </c>
      <c r="G2889">
        <v>0.28999999999999998</v>
      </c>
      <c r="I2889">
        <v>0.3</v>
      </c>
      <c r="K2889">
        <v>0.32</v>
      </c>
      <c r="M2889">
        <v>0.34</v>
      </c>
      <c r="O2889">
        <v>0.36</v>
      </c>
      <c r="Q2889">
        <v>0.4</v>
      </c>
      <c r="S2889">
        <v>0.43</v>
      </c>
    </row>
    <row r="2890" spans="1:19">
      <c r="A2890" s="329">
        <v>44006</v>
      </c>
      <c r="C2890">
        <v>0.25</v>
      </c>
      <c r="E2890">
        <v>0.27</v>
      </c>
      <c r="G2890">
        <v>0.28999999999999998</v>
      </c>
      <c r="I2890">
        <v>0.3</v>
      </c>
      <c r="K2890">
        <v>0.32</v>
      </c>
      <c r="M2890">
        <v>0.34</v>
      </c>
      <c r="O2890">
        <v>0.36</v>
      </c>
      <c r="Q2890">
        <v>0.4</v>
      </c>
      <c r="S2890">
        <v>0.43</v>
      </c>
    </row>
    <row r="2891" spans="1:19">
      <c r="A2891" s="329">
        <v>44007</v>
      </c>
      <c r="C2891">
        <v>0.25</v>
      </c>
      <c r="E2891">
        <v>0.27</v>
      </c>
      <c r="G2891">
        <v>0.28999999999999998</v>
      </c>
      <c r="I2891">
        <v>0.3</v>
      </c>
      <c r="K2891">
        <v>0.32</v>
      </c>
      <c r="M2891">
        <v>0.34</v>
      </c>
      <c r="O2891">
        <v>0.36</v>
      </c>
      <c r="Q2891">
        <v>0.4</v>
      </c>
      <c r="S2891">
        <v>0.43</v>
      </c>
    </row>
    <row r="2892" spans="1:19">
      <c r="A2892" s="329">
        <v>44008</v>
      </c>
      <c r="C2892">
        <v>0.25</v>
      </c>
      <c r="E2892">
        <v>0.27</v>
      </c>
      <c r="G2892">
        <v>0.28999999999999998</v>
      </c>
      <c r="I2892">
        <v>0.3</v>
      </c>
      <c r="K2892">
        <v>0.32</v>
      </c>
      <c r="M2892">
        <v>0.34</v>
      </c>
      <c r="O2892">
        <v>0.36</v>
      </c>
      <c r="Q2892">
        <v>0.4</v>
      </c>
      <c r="S2892">
        <v>0.43</v>
      </c>
    </row>
    <row r="2893" spans="1:19">
      <c r="A2893" s="329">
        <v>44011</v>
      </c>
      <c r="C2893">
        <v>0.25</v>
      </c>
      <c r="E2893">
        <v>0.27</v>
      </c>
      <c r="G2893">
        <v>0.28999999999999998</v>
      </c>
      <c r="I2893">
        <v>0.3</v>
      </c>
      <c r="K2893">
        <v>0.32</v>
      </c>
      <c r="M2893">
        <v>0.34</v>
      </c>
      <c r="O2893">
        <v>0.36</v>
      </c>
      <c r="Q2893">
        <v>0.4</v>
      </c>
      <c r="S2893">
        <v>0.43</v>
      </c>
    </row>
    <row r="2894" spans="1:19">
      <c r="A2894" s="329">
        <v>44012</v>
      </c>
      <c r="C2894">
        <v>0.25</v>
      </c>
      <c r="E2894">
        <v>0.27</v>
      </c>
      <c r="G2894">
        <v>0.28999999999999998</v>
      </c>
      <c r="I2894">
        <v>0.3</v>
      </c>
      <c r="K2894">
        <v>0.32</v>
      </c>
      <c r="M2894">
        <v>0.34</v>
      </c>
      <c r="O2894">
        <v>0.36</v>
      </c>
      <c r="Q2894">
        <v>0.4</v>
      </c>
      <c r="S2894">
        <v>0.43</v>
      </c>
    </row>
    <row r="2895" spans="1:19">
      <c r="A2895" s="329">
        <v>44013</v>
      </c>
      <c r="C2895">
        <v>0.25</v>
      </c>
      <c r="E2895">
        <v>0.27</v>
      </c>
      <c r="G2895">
        <v>0.28999999999999998</v>
      </c>
      <c r="I2895">
        <v>0.3</v>
      </c>
      <c r="K2895">
        <v>0.32</v>
      </c>
      <c r="M2895">
        <v>0.34</v>
      </c>
      <c r="O2895">
        <v>0.36</v>
      </c>
      <c r="Q2895">
        <v>0.4</v>
      </c>
      <c r="S2895">
        <v>0.43</v>
      </c>
    </row>
    <row r="2896" spans="1:19">
      <c r="A2896" s="329">
        <v>44014</v>
      </c>
      <c r="C2896">
        <v>0.25</v>
      </c>
      <c r="E2896">
        <v>0.27</v>
      </c>
      <c r="G2896">
        <v>0.28999999999999998</v>
      </c>
      <c r="I2896">
        <v>0.3</v>
      </c>
      <c r="K2896">
        <v>0.32</v>
      </c>
      <c r="M2896">
        <v>0.34</v>
      </c>
      <c r="O2896">
        <v>0.36</v>
      </c>
      <c r="Q2896">
        <v>0.4</v>
      </c>
      <c r="S2896">
        <v>0.43</v>
      </c>
    </row>
    <row r="2897" spans="1:19">
      <c r="A2897" s="329">
        <v>44015</v>
      </c>
      <c r="C2897">
        <v>0.25</v>
      </c>
      <c r="E2897">
        <v>0.27</v>
      </c>
      <c r="G2897">
        <v>0.28999999999999998</v>
      </c>
      <c r="I2897">
        <v>0.3</v>
      </c>
      <c r="K2897">
        <v>0.32</v>
      </c>
      <c r="M2897">
        <v>0.34</v>
      </c>
      <c r="O2897">
        <v>0.36</v>
      </c>
      <c r="Q2897">
        <v>0.4</v>
      </c>
      <c r="S2897">
        <v>0.43</v>
      </c>
    </row>
    <row r="2898" spans="1:19">
      <c r="A2898" s="329">
        <v>44019</v>
      </c>
      <c r="C2898">
        <v>0.25</v>
      </c>
      <c r="E2898">
        <v>0.27</v>
      </c>
      <c r="G2898">
        <v>0.28999999999999998</v>
      </c>
      <c r="I2898">
        <v>0.3</v>
      </c>
      <c r="K2898">
        <v>0.32</v>
      </c>
      <c r="M2898">
        <v>0.34</v>
      </c>
      <c r="O2898">
        <v>0.36</v>
      </c>
      <c r="Q2898">
        <v>0.4</v>
      </c>
      <c r="S2898">
        <v>0.43</v>
      </c>
    </row>
    <row r="2899" spans="1:19">
      <c r="A2899" s="329">
        <v>44020</v>
      </c>
      <c r="C2899">
        <v>0.25</v>
      </c>
      <c r="E2899">
        <v>0.27</v>
      </c>
      <c r="G2899">
        <v>0.28999999999999998</v>
      </c>
      <c r="I2899">
        <v>0.3</v>
      </c>
      <c r="K2899">
        <v>0.32</v>
      </c>
      <c r="M2899">
        <v>0.34</v>
      </c>
      <c r="O2899">
        <v>0.36</v>
      </c>
      <c r="Q2899">
        <v>0.4</v>
      </c>
      <c r="S2899">
        <v>0.43</v>
      </c>
    </row>
    <row r="2900" spans="1:19">
      <c r="A2900" s="329">
        <v>44021</v>
      </c>
      <c r="C2900">
        <v>0.25</v>
      </c>
      <c r="E2900">
        <v>0.27</v>
      </c>
      <c r="G2900">
        <v>0.28999999999999998</v>
      </c>
      <c r="I2900">
        <v>0.3</v>
      </c>
      <c r="K2900">
        <v>0.32</v>
      </c>
      <c r="M2900">
        <v>0.34</v>
      </c>
      <c r="O2900">
        <v>0.36</v>
      </c>
      <c r="Q2900">
        <v>0.4</v>
      </c>
      <c r="S2900">
        <v>0.43</v>
      </c>
    </row>
    <row r="2901" spans="1:19">
      <c r="A2901" s="329">
        <v>44022</v>
      </c>
      <c r="C2901">
        <v>0.25</v>
      </c>
      <c r="E2901">
        <v>0.27</v>
      </c>
      <c r="G2901">
        <v>0.28999999999999998</v>
      </c>
      <c r="I2901">
        <v>0.3</v>
      </c>
      <c r="K2901">
        <v>0.32</v>
      </c>
      <c r="M2901">
        <v>0.34</v>
      </c>
      <c r="O2901">
        <v>0.36</v>
      </c>
      <c r="Q2901">
        <v>0.4</v>
      </c>
      <c r="S2901">
        <v>0.43</v>
      </c>
    </row>
    <row r="2902" spans="1:19">
      <c r="A2902" s="329">
        <v>44025</v>
      </c>
      <c r="C2902">
        <v>0.25</v>
      </c>
      <c r="E2902">
        <v>0.27</v>
      </c>
      <c r="G2902">
        <v>0.28999999999999998</v>
      </c>
      <c r="I2902">
        <v>0.3</v>
      </c>
      <c r="K2902">
        <v>0.32</v>
      </c>
      <c r="M2902">
        <v>0.34</v>
      </c>
      <c r="O2902">
        <v>0.36</v>
      </c>
      <c r="Q2902">
        <v>0.4</v>
      </c>
      <c r="S2902">
        <v>0.43</v>
      </c>
    </row>
    <row r="2903" spans="1:19">
      <c r="A2903" s="329">
        <v>44026</v>
      </c>
      <c r="C2903">
        <v>0.25</v>
      </c>
      <c r="E2903">
        <v>0.27</v>
      </c>
      <c r="G2903">
        <v>0.28999999999999998</v>
      </c>
      <c r="I2903">
        <v>0.3</v>
      </c>
      <c r="K2903">
        <v>0.32</v>
      </c>
      <c r="M2903">
        <v>0.34</v>
      </c>
      <c r="O2903">
        <v>0.36</v>
      </c>
      <c r="Q2903">
        <v>0.4</v>
      </c>
      <c r="S2903">
        <v>0.43</v>
      </c>
    </row>
    <row r="2904" spans="1:19">
      <c r="A2904" s="329">
        <v>44027</v>
      </c>
      <c r="C2904">
        <v>0.25</v>
      </c>
      <c r="E2904">
        <v>0.27</v>
      </c>
      <c r="G2904">
        <v>0.28999999999999998</v>
      </c>
      <c r="I2904">
        <v>0.3</v>
      </c>
      <c r="K2904">
        <v>0.32</v>
      </c>
      <c r="M2904">
        <v>0.34</v>
      </c>
      <c r="O2904">
        <v>0.36</v>
      </c>
      <c r="Q2904">
        <v>0.4</v>
      </c>
      <c r="S2904">
        <v>0.43</v>
      </c>
    </row>
    <row r="2905" spans="1:19">
      <c r="A2905" s="329">
        <v>44028</v>
      </c>
      <c r="C2905">
        <v>0.25</v>
      </c>
      <c r="E2905">
        <v>0.27</v>
      </c>
      <c r="G2905">
        <v>0.28999999999999998</v>
      </c>
      <c r="I2905">
        <v>0.3</v>
      </c>
      <c r="K2905">
        <v>0.32</v>
      </c>
      <c r="M2905">
        <v>0.34</v>
      </c>
      <c r="O2905">
        <v>0.36</v>
      </c>
      <c r="Q2905">
        <v>0.41</v>
      </c>
      <c r="S2905">
        <v>0.43</v>
      </c>
    </row>
    <row r="2906" spans="1:19">
      <c r="A2906" s="329">
        <v>44029</v>
      </c>
      <c r="C2906">
        <v>0.25</v>
      </c>
      <c r="E2906">
        <v>0.27</v>
      </c>
      <c r="G2906">
        <v>0.28999999999999998</v>
      </c>
      <c r="I2906">
        <v>0.3</v>
      </c>
      <c r="K2906">
        <v>0.32</v>
      </c>
      <c r="M2906">
        <v>0.34</v>
      </c>
      <c r="O2906">
        <v>0.36</v>
      </c>
      <c r="Q2906">
        <v>0.41</v>
      </c>
      <c r="S2906">
        <v>0.43</v>
      </c>
    </row>
    <row r="2907" spans="1:19">
      <c r="A2907" s="329">
        <v>44032</v>
      </c>
      <c r="C2907">
        <v>0.25</v>
      </c>
      <c r="E2907">
        <v>0.27</v>
      </c>
      <c r="G2907">
        <v>0.28999999999999998</v>
      </c>
      <c r="I2907">
        <v>0.3</v>
      </c>
      <c r="K2907">
        <v>0.32</v>
      </c>
      <c r="M2907">
        <v>0.34</v>
      </c>
      <c r="O2907">
        <v>0.36</v>
      </c>
      <c r="Q2907">
        <v>0.41</v>
      </c>
      <c r="S2907">
        <v>0.43</v>
      </c>
    </row>
    <row r="2908" spans="1:19">
      <c r="A2908" s="329">
        <v>44033</v>
      </c>
      <c r="C2908">
        <v>0.25</v>
      </c>
      <c r="E2908">
        <v>0.27</v>
      </c>
      <c r="G2908">
        <v>0.28999999999999998</v>
      </c>
      <c r="I2908">
        <v>0.3</v>
      </c>
      <c r="K2908">
        <v>0.32</v>
      </c>
      <c r="M2908">
        <v>0.34</v>
      </c>
      <c r="O2908">
        <v>0.36</v>
      </c>
      <c r="Q2908">
        <v>0.41</v>
      </c>
      <c r="S2908">
        <v>0.43</v>
      </c>
    </row>
    <row r="2909" spans="1:19">
      <c r="A2909" s="329">
        <v>44034</v>
      </c>
      <c r="C2909">
        <v>0.25</v>
      </c>
      <c r="E2909">
        <v>0.27</v>
      </c>
      <c r="G2909">
        <v>0.28999999999999998</v>
      </c>
      <c r="I2909">
        <v>0.3</v>
      </c>
      <c r="K2909">
        <v>0.32</v>
      </c>
      <c r="M2909">
        <v>0.34</v>
      </c>
      <c r="O2909">
        <v>0.36</v>
      </c>
      <c r="Q2909">
        <v>0.41</v>
      </c>
      <c r="S2909">
        <v>0.43</v>
      </c>
    </row>
    <row r="2910" spans="1:19">
      <c r="A2910" s="329">
        <v>44035</v>
      </c>
      <c r="C2910">
        <v>0.25</v>
      </c>
      <c r="E2910">
        <v>0.28000000000000003</v>
      </c>
      <c r="G2910">
        <v>0.28999999999999998</v>
      </c>
      <c r="I2910">
        <v>0.3</v>
      </c>
      <c r="K2910">
        <v>0.32</v>
      </c>
      <c r="M2910">
        <v>0.34</v>
      </c>
      <c r="O2910">
        <v>0.36</v>
      </c>
      <c r="Q2910">
        <v>0.41</v>
      </c>
      <c r="S2910">
        <v>0.43</v>
      </c>
    </row>
    <row r="2911" spans="1:19">
      <c r="A2911" s="329">
        <v>44036</v>
      </c>
      <c r="C2911">
        <v>0.25</v>
      </c>
      <c r="E2911">
        <v>0.27</v>
      </c>
      <c r="G2911">
        <v>0.28999999999999998</v>
      </c>
      <c r="I2911">
        <v>0.3</v>
      </c>
      <c r="K2911">
        <v>0.32</v>
      </c>
      <c r="M2911">
        <v>0.34</v>
      </c>
      <c r="O2911">
        <v>0.36</v>
      </c>
      <c r="Q2911">
        <v>0.41</v>
      </c>
      <c r="S2911">
        <v>0.43</v>
      </c>
    </row>
    <row r="2912" spans="1:19">
      <c r="A2912" s="329">
        <v>44039</v>
      </c>
      <c r="C2912">
        <v>0.25</v>
      </c>
      <c r="E2912">
        <v>0.27</v>
      </c>
      <c r="G2912">
        <v>0.28999999999999998</v>
      </c>
      <c r="I2912">
        <v>0.3</v>
      </c>
      <c r="K2912">
        <v>0.32</v>
      </c>
      <c r="M2912">
        <v>0.34</v>
      </c>
      <c r="O2912">
        <v>0.36</v>
      </c>
      <c r="Q2912">
        <v>0.41</v>
      </c>
      <c r="S2912">
        <v>0.43</v>
      </c>
    </row>
    <row r="2913" spans="1:19">
      <c r="A2913" s="329">
        <v>44040</v>
      </c>
      <c r="C2913">
        <v>0.25</v>
      </c>
      <c r="E2913">
        <v>0.27</v>
      </c>
      <c r="G2913">
        <v>0.28999999999999998</v>
      </c>
      <c r="I2913">
        <v>0.3</v>
      </c>
      <c r="K2913">
        <v>0.32</v>
      </c>
      <c r="M2913">
        <v>0.34</v>
      </c>
      <c r="O2913">
        <v>0.36</v>
      </c>
      <c r="Q2913">
        <v>0.41</v>
      </c>
      <c r="S2913">
        <v>0.43</v>
      </c>
    </row>
    <row r="2914" spans="1:19">
      <c r="A2914" s="329">
        <v>44041</v>
      </c>
      <c r="C2914">
        <v>0.25</v>
      </c>
      <c r="E2914">
        <v>0.27</v>
      </c>
      <c r="G2914">
        <v>0.28999999999999998</v>
      </c>
      <c r="I2914">
        <v>0.3</v>
      </c>
      <c r="K2914">
        <v>0.32</v>
      </c>
      <c r="M2914">
        <v>0.34</v>
      </c>
      <c r="O2914">
        <v>0.36</v>
      </c>
      <c r="Q2914">
        <v>0.41</v>
      </c>
      <c r="S2914">
        <v>0.43</v>
      </c>
    </row>
    <row r="2915" spans="1:19">
      <c r="A2915" s="329">
        <v>44042</v>
      </c>
      <c r="C2915">
        <v>0.25</v>
      </c>
      <c r="E2915">
        <v>0.28000000000000003</v>
      </c>
      <c r="G2915">
        <v>0.28999999999999998</v>
      </c>
      <c r="I2915">
        <v>0.3</v>
      </c>
      <c r="K2915">
        <v>0.32</v>
      </c>
      <c r="M2915">
        <v>0.34</v>
      </c>
      <c r="O2915">
        <v>0.36</v>
      </c>
      <c r="Q2915">
        <v>0.41</v>
      </c>
      <c r="S2915">
        <v>0.43</v>
      </c>
    </row>
    <row r="2916" spans="1:19">
      <c r="A2916" s="329">
        <v>44043</v>
      </c>
      <c r="C2916">
        <v>0.25</v>
      </c>
      <c r="E2916">
        <v>0.28000000000000003</v>
      </c>
      <c r="G2916">
        <v>0.28999999999999998</v>
      </c>
      <c r="I2916">
        <v>0.3</v>
      </c>
      <c r="K2916">
        <v>0.32</v>
      </c>
      <c r="M2916">
        <v>0.34</v>
      </c>
      <c r="O2916">
        <v>0.36</v>
      </c>
      <c r="Q2916">
        <v>0.41</v>
      </c>
      <c r="S2916">
        <v>0.43</v>
      </c>
    </row>
    <row r="2917" spans="1:19">
      <c r="A2917" s="329">
        <v>44046</v>
      </c>
      <c r="C2917">
        <v>0.25</v>
      </c>
      <c r="E2917">
        <v>0.28000000000000003</v>
      </c>
      <c r="G2917">
        <v>0.28999999999999998</v>
      </c>
      <c r="I2917">
        <v>0.3</v>
      </c>
      <c r="K2917">
        <v>0.32</v>
      </c>
      <c r="M2917">
        <v>0.34</v>
      </c>
      <c r="O2917">
        <v>0.36</v>
      </c>
      <c r="Q2917">
        <v>0.41</v>
      </c>
      <c r="S2917">
        <v>0.43</v>
      </c>
    </row>
    <row r="2918" spans="1:19">
      <c r="A2918" s="329">
        <v>44047</v>
      </c>
      <c r="C2918">
        <v>0.25</v>
      </c>
      <c r="E2918">
        <v>0.27</v>
      </c>
      <c r="G2918">
        <v>0.28999999999999998</v>
      </c>
      <c r="I2918">
        <v>0.3</v>
      </c>
      <c r="K2918">
        <v>0.32</v>
      </c>
      <c r="M2918">
        <v>0.34</v>
      </c>
      <c r="O2918">
        <v>0.36</v>
      </c>
      <c r="Q2918">
        <v>0.41</v>
      </c>
      <c r="S2918">
        <v>0.43</v>
      </c>
    </row>
    <row r="2919" spans="1:19">
      <c r="A2919" s="329">
        <v>44048</v>
      </c>
      <c r="C2919">
        <v>0.25</v>
      </c>
      <c r="E2919">
        <v>0.27</v>
      </c>
      <c r="G2919">
        <v>0.28999999999999998</v>
      </c>
      <c r="I2919">
        <v>0.3</v>
      </c>
      <c r="K2919">
        <v>0.32</v>
      </c>
      <c r="M2919">
        <v>0.34</v>
      </c>
      <c r="O2919">
        <v>0.36</v>
      </c>
      <c r="Q2919">
        <v>0.41</v>
      </c>
      <c r="S2919">
        <v>0.43</v>
      </c>
    </row>
    <row r="2920" spans="1:19">
      <c r="A2920" s="329">
        <v>44049</v>
      </c>
      <c r="C2920">
        <v>0.25</v>
      </c>
      <c r="E2920">
        <v>0.27</v>
      </c>
      <c r="G2920">
        <v>0.28999999999999998</v>
      </c>
      <c r="I2920">
        <v>0.3</v>
      </c>
      <c r="K2920">
        <v>0.32</v>
      </c>
      <c r="M2920">
        <v>0.34</v>
      </c>
      <c r="O2920">
        <v>0.36</v>
      </c>
      <c r="Q2920">
        <v>0.41</v>
      </c>
      <c r="S2920">
        <v>0.43</v>
      </c>
    </row>
    <row r="2921" spans="1:19">
      <c r="A2921" s="329">
        <v>44050</v>
      </c>
      <c r="C2921">
        <v>0.25</v>
      </c>
      <c r="E2921">
        <v>0.27</v>
      </c>
      <c r="G2921">
        <v>0.28999999999999998</v>
      </c>
      <c r="I2921">
        <v>0.3</v>
      </c>
      <c r="K2921">
        <v>0.32</v>
      </c>
      <c r="M2921">
        <v>0.34</v>
      </c>
      <c r="O2921">
        <v>0.36</v>
      </c>
      <c r="Q2921">
        <v>0.41</v>
      </c>
      <c r="S2921">
        <v>0.43</v>
      </c>
    </row>
    <row r="2922" spans="1:19">
      <c r="A2922" s="329">
        <v>44053</v>
      </c>
      <c r="C2922">
        <v>0.25</v>
      </c>
      <c r="E2922">
        <v>0.27</v>
      </c>
      <c r="G2922">
        <v>0.28999999999999998</v>
      </c>
      <c r="I2922">
        <v>0.3</v>
      </c>
      <c r="K2922">
        <v>0.32</v>
      </c>
      <c r="M2922">
        <v>0.34</v>
      </c>
      <c r="O2922">
        <v>0.36</v>
      </c>
      <c r="Q2922">
        <v>0.41</v>
      </c>
      <c r="S2922">
        <v>0.43</v>
      </c>
    </row>
    <row r="2923" spans="1:19">
      <c r="A2923" s="329">
        <v>44054</v>
      </c>
      <c r="C2923">
        <v>0.25</v>
      </c>
      <c r="E2923">
        <v>0.27</v>
      </c>
      <c r="G2923">
        <v>0.28999999999999998</v>
      </c>
      <c r="I2923">
        <v>0.3</v>
      </c>
      <c r="K2923">
        <v>0.32</v>
      </c>
      <c r="M2923">
        <v>0.34</v>
      </c>
      <c r="O2923">
        <v>0.36</v>
      </c>
      <c r="Q2923">
        <v>0.41</v>
      </c>
      <c r="S2923">
        <v>0.43</v>
      </c>
    </row>
    <row r="2924" spans="1:19">
      <c r="A2924" s="329">
        <v>44055</v>
      </c>
      <c r="C2924">
        <v>0.25</v>
      </c>
      <c r="E2924">
        <v>0.27</v>
      </c>
      <c r="G2924">
        <v>0.28999999999999998</v>
      </c>
      <c r="I2924">
        <v>0.3</v>
      </c>
      <c r="K2924">
        <v>0.32</v>
      </c>
      <c r="M2924">
        <v>0.34</v>
      </c>
      <c r="O2924">
        <v>0.36</v>
      </c>
      <c r="Q2924">
        <v>0.41</v>
      </c>
      <c r="S2924">
        <v>0.43</v>
      </c>
    </row>
    <row r="2925" spans="1:19">
      <c r="A2925" s="329">
        <v>44056</v>
      </c>
      <c r="C2925">
        <v>0.25</v>
      </c>
      <c r="E2925">
        <v>0.27</v>
      </c>
      <c r="G2925">
        <v>0.28999999999999998</v>
      </c>
      <c r="I2925">
        <v>0.3</v>
      </c>
      <c r="K2925">
        <v>0.32</v>
      </c>
      <c r="M2925">
        <v>0.34</v>
      </c>
      <c r="O2925">
        <v>0.36</v>
      </c>
      <c r="Q2925">
        <v>0.41</v>
      </c>
      <c r="S2925">
        <v>0.43</v>
      </c>
    </row>
    <row r="2926" spans="1:19">
      <c r="A2926" s="329">
        <v>44057</v>
      </c>
      <c r="C2926">
        <v>0.25</v>
      </c>
      <c r="E2926">
        <v>0.27</v>
      </c>
      <c r="G2926">
        <v>0.28999999999999998</v>
      </c>
      <c r="I2926">
        <v>0.3</v>
      </c>
      <c r="K2926">
        <v>0.32</v>
      </c>
      <c r="M2926">
        <v>0.34</v>
      </c>
      <c r="O2926">
        <v>0.36</v>
      </c>
      <c r="Q2926">
        <v>0.41</v>
      </c>
      <c r="S2926">
        <v>0.43</v>
      </c>
    </row>
    <row r="2927" spans="1:19">
      <c r="A2927" s="329">
        <v>44060</v>
      </c>
      <c r="C2927">
        <v>0.25</v>
      </c>
      <c r="E2927">
        <v>0.27</v>
      </c>
      <c r="G2927">
        <v>0.28999999999999998</v>
      </c>
      <c r="I2927">
        <v>0.3</v>
      </c>
      <c r="K2927">
        <v>0.32</v>
      </c>
      <c r="M2927">
        <v>0.34</v>
      </c>
      <c r="O2927">
        <v>0.36</v>
      </c>
      <c r="Q2927">
        <v>0.41</v>
      </c>
      <c r="S2927">
        <v>0.43</v>
      </c>
    </row>
    <row r="2928" spans="1:19">
      <c r="A2928" s="329">
        <v>44061</v>
      </c>
      <c r="C2928">
        <v>0.25</v>
      </c>
      <c r="E2928">
        <v>0.27</v>
      </c>
      <c r="G2928">
        <v>0.28999999999999998</v>
      </c>
      <c r="I2928">
        <v>0.3</v>
      </c>
      <c r="K2928">
        <v>0.32</v>
      </c>
      <c r="M2928">
        <v>0.34</v>
      </c>
      <c r="O2928">
        <v>0.36</v>
      </c>
      <c r="Q2928">
        <v>0.41</v>
      </c>
      <c r="S2928">
        <v>0.43</v>
      </c>
    </row>
    <row r="2929" spans="1:19">
      <c r="A2929" s="329">
        <v>44062</v>
      </c>
      <c r="C2929">
        <v>0.25</v>
      </c>
      <c r="E2929">
        <v>0.27</v>
      </c>
      <c r="G2929">
        <v>0.28999999999999998</v>
      </c>
      <c r="I2929">
        <v>0.3</v>
      </c>
      <c r="K2929">
        <v>0.32</v>
      </c>
      <c r="M2929">
        <v>0.34</v>
      </c>
      <c r="O2929">
        <v>0.36</v>
      </c>
      <c r="Q2929">
        <v>0.41</v>
      </c>
      <c r="S2929">
        <v>0.43</v>
      </c>
    </row>
    <row r="2930" spans="1:19">
      <c r="A2930" s="329">
        <v>44063</v>
      </c>
      <c r="C2930">
        <v>0.25</v>
      </c>
      <c r="E2930">
        <v>0.27</v>
      </c>
      <c r="G2930">
        <v>0.28999999999999998</v>
      </c>
      <c r="I2930">
        <v>0.3</v>
      </c>
      <c r="K2930">
        <v>0.32</v>
      </c>
      <c r="M2930">
        <v>0.34</v>
      </c>
      <c r="O2930">
        <v>0.36</v>
      </c>
      <c r="Q2930">
        <v>0.41</v>
      </c>
      <c r="S2930">
        <v>0.43</v>
      </c>
    </row>
    <row r="2931" spans="1:19">
      <c r="A2931" s="329">
        <v>44064</v>
      </c>
      <c r="C2931">
        <v>0.25</v>
      </c>
      <c r="E2931">
        <v>0.27</v>
      </c>
      <c r="G2931">
        <v>0.28999999999999998</v>
      </c>
      <c r="I2931">
        <v>0.3</v>
      </c>
      <c r="K2931">
        <v>0.32</v>
      </c>
      <c r="M2931">
        <v>0.34</v>
      </c>
      <c r="O2931">
        <v>0.36</v>
      </c>
      <c r="Q2931">
        <v>0.41</v>
      </c>
      <c r="S2931">
        <v>0.43</v>
      </c>
    </row>
    <row r="2932" spans="1:19">
      <c r="A2932" s="329">
        <v>44067</v>
      </c>
      <c r="C2932">
        <v>0.25</v>
      </c>
      <c r="E2932">
        <v>0.27</v>
      </c>
      <c r="G2932">
        <v>0.28999999999999998</v>
      </c>
      <c r="I2932">
        <v>0.3</v>
      </c>
      <c r="K2932">
        <v>0.32</v>
      </c>
      <c r="M2932">
        <v>0.34</v>
      </c>
      <c r="O2932">
        <v>0.36</v>
      </c>
      <c r="Q2932">
        <v>0.41</v>
      </c>
      <c r="S2932">
        <v>0.43</v>
      </c>
    </row>
    <row r="2933" spans="1:19">
      <c r="A2933" s="329">
        <v>44068</v>
      </c>
      <c r="C2933">
        <v>0.25</v>
      </c>
      <c r="E2933">
        <v>0.27</v>
      </c>
      <c r="G2933">
        <v>0.28999999999999998</v>
      </c>
      <c r="I2933">
        <v>0.3</v>
      </c>
      <c r="K2933">
        <v>0.32</v>
      </c>
      <c r="M2933">
        <v>0.34</v>
      </c>
      <c r="O2933">
        <v>0.36</v>
      </c>
      <c r="Q2933">
        <v>0.41</v>
      </c>
      <c r="S2933">
        <v>0.43</v>
      </c>
    </row>
    <row r="2934" spans="1:19">
      <c r="A2934" s="329">
        <v>44069</v>
      </c>
      <c r="C2934">
        <v>0.25</v>
      </c>
      <c r="E2934">
        <v>0.27</v>
      </c>
      <c r="G2934">
        <v>0.28999999999999998</v>
      </c>
      <c r="I2934">
        <v>0.3</v>
      </c>
      <c r="K2934">
        <v>0.32</v>
      </c>
      <c r="M2934">
        <v>0.34</v>
      </c>
      <c r="O2934">
        <v>0.36</v>
      </c>
      <c r="Q2934">
        <v>0.41</v>
      </c>
      <c r="S2934">
        <v>0.43</v>
      </c>
    </row>
    <row r="2935" spans="1:19">
      <c r="A2935" s="329">
        <v>44070</v>
      </c>
      <c r="C2935">
        <v>0.25</v>
      </c>
      <c r="E2935">
        <v>0.27</v>
      </c>
      <c r="G2935">
        <v>0.28999999999999998</v>
      </c>
      <c r="I2935">
        <v>0.3</v>
      </c>
      <c r="K2935">
        <v>0.32</v>
      </c>
      <c r="M2935">
        <v>0.34</v>
      </c>
      <c r="O2935">
        <v>0.36</v>
      </c>
      <c r="Q2935">
        <v>0.41</v>
      </c>
      <c r="S2935">
        <v>0.43</v>
      </c>
    </row>
    <row r="2936" spans="1:19">
      <c r="A2936" s="329">
        <v>44071</v>
      </c>
      <c r="C2936">
        <v>0.25</v>
      </c>
      <c r="E2936">
        <v>0.27</v>
      </c>
      <c r="G2936">
        <v>0.28999999999999998</v>
      </c>
      <c r="I2936">
        <v>0.3</v>
      </c>
      <c r="K2936">
        <v>0.32</v>
      </c>
      <c r="M2936">
        <v>0.34</v>
      </c>
      <c r="O2936">
        <v>0.36</v>
      </c>
      <c r="Q2936">
        <v>0.41</v>
      </c>
      <c r="S2936">
        <v>0.43</v>
      </c>
    </row>
    <row r="2937" spans="1:19">
      <c r="A2937" s="329">
        <v>44074</v>
      </c>
      <c r="C2937">
        <v>0.25</v>
      </c>
      <c r="E2937">
        <v>0.27</v>
      </c>
      <c r="G2937">
        <v>0.28999999999999998</v>
      </c>
      <c r="I2937">
        <v>0.3</v>
      </c>
      <c r="K2937">
        <v>0.32</v>
      </c>
      <c r="M2937">
        <v>0.34</v>
      </c>
      <c r="O2937">
        <v>0.36</v>
      </c>
      <c r="Q2937">
        <v>0.41</v>
      </c>
      <c r="S2937">
        <v>0.43</v>
      </c>
    </row>
    <row r="2938" spans="1:19">
      <c r="A2938" s="329">
        <v>44075</v>
      </c>
      <c r="C2938">
        <v>0.25</v>
      </c>
      <c r="E2938">
        <v>0.27</v>
      </c>
      <c r="G2938">
        <v>0.28999999999999998</v>
      </c>
      <c r="I2938">
        <v>0.3</v>
      </c>
      <c r="K2938">
        <v>0.32</v>
      </c>
      <c r="M2938">
        <v>0.34</v>
      </c>
      <c r="O2938">
        <v>0.36</v>
      </c>
      <c r="Q2938">
        <v>0.41</v>
      </c>
      <c r="S2938">
        <v>0.43</v>
      </c>
    </row>
    <row r="2939" spans="1:19">
      <c r="A2939" s="329">
        <v>44076</v>
      </c>
      <c r="C2939">
        <v>0.25</v>
      </c>
      <c r="E2939">
        <v>0.27</v>
      </c>
      <c r="G2939">
        <v>0.28999999999999998</v>
      </c>
      <c r="I2939">
        <v>0.3</v>
      </c>
      <c r="K2939">
        <v>0.32</v>
      </c>
      <c r="M2939">
        <v>0.34</v>
      </c>
      <c r="O2939">
        <v>0.36</v>
      </c>
      <c r="Q2939">
        <v>0.41</v>
      </c>
      <c r="S2939">
        <v>0.43</v>
      </c>
    </row>
    <row r="2940" spans="1:19">
      <c r="A2940" s="329">
        <v>44077</v>
      </c>
      <c r="C2940">
        <v>0.25</v>
      </c>
      <c r="E2940">
        <v>0.27</v>
      </c>
      <c r="G2940">
        <v>0.28999999999999998</v>
      </c>
      <c r="I2940">
        <v>0.3</v>
      </c>
      <c r="K2940">
        <v>0.32</v>
      </c>
      <c r="M2940">
        <v>0.34</v>
      </c>
      <c r="O2940">
        <v>0.36</v>
      </c>
      <c r="Q2940">
        <v>0.41</v>
      </c>
      <c r="S2940">
        <v>0.43</v>
      </c>
    </row>
    <row r="2941" spans="1:19">
      <c r="A2941" s="329">
        <v>44078</v>
      </c>
      <c r="C2941">
        <v>0.25</v>
      </c>
      <c r="E2941">
        <v>0.27</v>
      </c>
      <c r="G2941">
        <v>0.28999999999999998</v>
      </c>
      <c r="I2941">
        <v>0.3</v>
      </c>
      <c r="K2941">
        <v>0.32</v>
      </c>
      <c r="M2941">
        <v>0.34</v>
      </c>
      <c r="O2941">
        <v>0.36</v>
      </c>
      <c r="Q2941">
        <v>0.41</v>
      </c>
      <c r="S2941">
        <v>0.43</v>
      </c>
    </row>
    <row r="2942" spans="1:19">
      <c r="A2942" s="329">
        <v>44081</v>
      </c>
      <c r="C2942">
        <v>0.25</v>
      </c>
      <c r="E2942">
        <v>0.27</v>
      </c>
      <c r="G2942">
        <v>0.28999999999999998</v>
      </c>
      <c r="I2942">
        <v>0.3</v>
      </c>
      <c r="K2942">
        <v>0.32</v>
      </c>
      <c r="M2942">
        <v>0.34</v>
      </c>
      <c r="O2942">
        <v>0.36</v>
      </c>
      <c r="Q2942">
        <v>0.41</v>
      </c>
      <c r="S2942">
        <v>0.43</v>
      </c>
    </row>
    <row r="2943" spans="1:19">
      <c r="A2943" s="329">
        <v>44082</v>
      </c>
      <c r="C2943">
        <v>0.25</v>
      </c>
      <c r="E2943">
        <v>0.27</v>
      </c>
      <c r="G2943">
        <v>0.28999999999999998</v>
      </c>
      <c r="I2943">
        <v>0.3</v>
      </c>
      <c r="K2943">
        <v>0.32</v>
      </c>
      <c r="M2943">
        <v>0.34</v>
      </c>
      <c r="O2943">
        <v>0.36</v>
      </c>
      <c r="Q2943">
        <v>0.41</v>
      </c>
      <c r="S2943">
        <v>0.43</v>
      </c>
    </row>
    <row r="2944" spans="1:19">
      <c r="A2944" s="329">
        <v>44083</v>
      </c>
      <c r="C2944">
        <v>0.25</v>
      </c>
      <c r="E2944">
        <v>0.27</v>
      </c>
      <c r="G2944">
        <v>0.28999999999999998</v>
      </c>
      <c r="I2944">
        <v>0.3</v>
      </c>
      <c r="K2944">
        <v>0.32</v>
      </c>
      <c r="M2944">
        <v>0.34</v>
      </c>
      <c r="O2944">
        <v>0.36</v>
      </c>
      <c r="Q2944">
        <v>0.41</v>
      </c>
      <c r="S2944">
        <v>0.43</v>
      </c>
    </row>
    <row r="2945" spans="1:19">
      <c r="A2945" s="329">
        <v>44084</v>
      </c>
      <c r="C2945">
        <v>0.25</v>
      </c>
      <c r="E2945">
        <v>0.27</v>
      </c>
      <c r="G2945">
        <v>0.28999999999999998</v>
      </c>
      <c r="I2945">
        <v>0.3</v>
      </c>
      <c r="K2945">
        <v>0.32</v>
      </c>
      <c r="M2945">
        <v>0.34</v>
      </c>
      <c r="O2945">
        <v>0.36</v>
      </c>
      <c r="Q2945">
        <v>0.41</v>
      </c>
      <c r="S2945">
        <v>0.43</v>
      </c>
    </row>
    <row r="2946" spans="1:19">
      <c r="A2946" s="329">
        <v>44085</v>
      </c>
      <c r="C2946">
        <v>0.25</v>
      </c>
      <c r="E2946">
        <v>0.27</v>
      </c>
      <c r="G2946">
        <v>0.28999999999999998</v>
      </c>
      <c r="I2946">
        <v>0.3</v>
      </c>
      <c r="K2946">
        <v>0.32</v>
      </c>
      <c r="M2946">
        <v>0.34</v>
      </c>
      <c r="O2946">
        <v>0.36</v>
      </c>
      <c r="Q2946">
        <v>0.41</v>
      </c>
      <c r="S2946">
        <v>0.43</v>
      </c>
    </row>
    <row r="2947" spans="1:19">
      <c r="A2947" s="329">
        <v>44088</v>
      </c>
      <c r="C2947">
        <v>0.25</v>
      </c>
      <c r="E2947">
        <v>0.27</v>
      </c>
      <c r="G2947">
        <v>0.28999999999999998</v>
      </c>
      <c r="I2947">
        <v>0.3</v>
      </c>
      <c r="K2947">
        <v>0.32</v>
      </c>
      <c r="M2947">
        <v>0.34</v>
      </c>
      <c r="O2947">
        <v>0.36</v>
      </c>
      <c r="Q2947">
        <v>0.41</v>
      </c>
      <c r="S2947">
        <v>0.44</v>
      </c>
    </row>
    <row r="2948" spans="1:19">
      <c r="A2948" s="329">
        <v>44089</v>
      </c>
      <c r="C2948">
        <v>0.25</v>
      </c>
      <c r="E2948">
        <v>0.27</v>
      </c>
      <c r="G2948">
        <v>0.28999999999999998</v>
      </c>
      <c r="I2948">
        <v>0.3</v>
      </c>
      <c r="K2948">
        <v>0.32</v>
      </c>
      <c r="M2948">
        <v>0.34</v>
      </c>
      <c r="O2948">
        <v>0.36</v>
      </c>
      <c r="Q2948">
        <v>0.41</v>
      </c>
      <c r="S2948">
        <v>0.44</v>
      </c>
    </row>
    <row r="2949" spans="1:19">
      <c r="A2949" s="329">
        <v>44090</v>
      </c>
      <c r="C2949">
        <v>0.25</v>
      </c>
      <c r="E2949">
        <v>0.27</v>
      </c>
      <c r="G2949">
        <v>0.28999999999999998</v>
      </c>
      <c r="I2949">
        <v>0.3</v>
      </c>
      <c r="K2949">
        <v>0.32</v>
      </c>
      <c r="M2949">
        <v>0.34</v>
      </c>
      <c r="O2949">
        <v>0.36</v>
      </c>
      <c r="Q2949">
        <v>0.41</v>
      </c>
      <c r="S2949">
        <v>0.44</v>
      </c>
    </row>
    <row r="2950" spans="1:19">
      <c r="A2950" s="329">
        <v>44091</v>
      </c>
      <c r="C2950">
        <v>0.25</v>
      </c>
      <c r="E2950">
        <v>0.27</v>
      </c>
      <c r="G2950">
        <v>0.28999999999999998</v>
      </c>
      <c r="I2950">
        <v>0.3</v>
      </c>
      <c r="K2950">
        <v>0.32</v>
      </c>
      <c r="M2950">
        <v>0.34</v>
      </c>
      <c r="O2950">
        <v>0.36</v>
      </c>
      <c r="Q2950">
        <v>0.41</v>
      </c>
      <c r="S2950">
        <v>0.44</v>
      </c>
    </row>
    <row r="2951" spans="1:19">
      <c r="A2951" s="329">
        <v>44092</v>
      </c>
      <c r="C2951">
        <v>0.25</v>
      </c>
      <c r="E2951">
        <v>0.27</v>
      </c>
      <c r="G2951">
        <v>0.28999999999999998</v>
      </c>
      <c r="I2951">
        <v>0.3</v>
      </c>
      <c r="K2951">
        <v>0.32</v>
      </c>
      <c r="M2951">
        <v>0.34</v>
      </c>
      <c r="O2951">
        <v>0.36</v>
      </c>
      <c r="Q2951">
        <v>0.41</v>
      </c>
      <c r="S2951">
        <v>0.44</v>
      </c>
    </row>
    <row r="2952" spans="1:19">
      <c r="A2952" s="329">
        <v>44095</v>
      </c>
      <c r="C2952">
        <v>0.25</v>
      </c>
      <c r="E2952">
        <v>0.27</v>
      </c>
      <c r="G2952">
        <v>0.28999999999999998</v>
      </c>
      <c r="I2952">
        <v>0.3</v>
      </c>
      <c r="K2952">
        <v>0.32</v>
      </c>
      <c r="M2952">
        <v>0.34</v>
      </c>
      <c r="O2952">
        <v>0.36</v>
      </c>
      <c r="Q2952">
        <v>0.41</v>
      </c>
      <c r="S2952">
        <v>0.44</v>
      </c>
    </row>
    <row r="2953" spans="1:19">
      <c r="A2953" s="329">
        <v>44096</v>
      </c>
      <c r="C2953">
        <v>0.25</v>
      </c>
      <c r="E2953">
        <v>0.27</v>
      </c>
      <c r="G2953">
        <v>0.28999999999999998</v>
      </c>
      <c r="I2953">
        <v>0.3</v>
      </c>
      <c r="K2953">
        <v>0.32</v>
      </c>
      <c r="M2953">
        <v>0.34</v>
      </c>
      <c r="O2953">
        <v>0.36</v>
      </c>
      <c r="Q2953">
        <v>0.41</v>
      </c>
      <c r="S2953">
        <v>0.44</v>
      </c>
    </row>
    <row r="2954" spans="1:19">
      <c r="A2954" s="329">
        <v>44097</v>
      </c>
      <c r="C2954">
        <v>0.25</v>
      </c>
      <c r="E2954">
        <v>0.27</v>
      </c>
      <c r="G2954">
        <v>0.28999999999999998</v>
      </c>
      <c r="I2954">
        <v>0.3</v>
      </c>
      <c r="K2954">
        <v>0.32</v>
      </c>
      <c r="M2954">
        <v>0.34</v>
      </c>
      <c r="O2954">
        <v>0.36</v>
      </c>
      <c r="Q2954">
        <v>0.41</v>
      </c>
      <c r="S2954">
        <v>0.44</v>
      </c>
    </row>
    <row r="2955" spans="1:19">
      <c r="A2955" s="329">
        <v>44098</v>
      </c>
      <c r="C2955">
        <v>0.25</v>
      </c>
      <c r="E2955">
        <v>0.27</v>
      </c>
      <c r="G2955">
        <v>0.28999999999999998</v>
      </c>
      <c r="I2955">
        <v>0.3</v>
      </c>
      <c r="K2955">
        <v>0.32</v>
      </c>
      <c r="M2955">
        <v>0.34</v>
      </c>
      <c r="O2955">
        <v>0.36</v>
      </c>
      <c r="Q2955">
        <v>0.41</v>
      </c>
      <c r="S2955">
        <v>0.44</v>
      </c>
    </row>
    <row r="2956" spans="1:19">
      <c r="A2956" s="329">
        <v>44099</v>
      </c>
      <c r="C2956">
        <v>0.25</v>
      </c>
      <c r="E2956">
        <v>0.27</v>
      </c>
      <c r="G2956">
        <v>0.28999999999999998</v>
      </c>
      <c r="I2956">
        <v>0.3</v>
      </c>
      <c r="K2956">
        <v>0.32</v>
      </c>
      <c r="M2956">
        <v>0.34</v>
      </c>
      <c r="O2956">
        <v>0.36</v>
      </c>
      <c r="Q2956">
        <v>0.41</v>
      </c>
      <c r="S2956">
        <v>0.44</v>
      </c>
    </row>
    <row r="2957" spans="1:19">
      <c r="A2957" s="329">
        <v>44103</v>
      </c>
      <c r="C2957">
        <v>0.25</v>
      </c>
      <c r="E2957">
        <v>0.27</v>
      </c>
      <c r="G2957">
        <v>0.28999999999999998</v>
      </c>
      <c r="I2957">
        <v>0.3</v>
      </c>
      <c r="K2957">
        <v>0.32</v>
      </c>
      <c r="M2957">
        <v>0.35</v>
      </c>
      <c r="O2957">
        <v>0.36</v>
      </c>
      <c r="Q2957">
        <v>0.41</v>
      </c>
      <c r="S2957">
        <v>0.44</v>
      </c>
    </row>
    <row r="2958" spans="1:19">
      <c r="A2958" s="329">
        <v>44104</v>
      </c>
      <c r="C2958">
        <v>0.25</v>
      </c>
      <c r="E2958">
        <v>0.27</v>
      </c>
      <c r="G2958">
        <v>0.28999999999999998</v>
      </c>
      <c r="I2958">
        <v>0.3</v>
      </c>
      <c r="K2958">
        <v>0.32</v>
      </c>
      <c r="M2958">
        <v>0.35</v>
      </c>
      <c r="O2958">
        <v>0.36</v>
      </c>
      <c r="Q2958">
        <v>0.41</v>
      </c>
      <c r="S2958">
        <v>0.44</v>
      </c>
    </row>
    <row r="2959" spans="1:19">
      <c r="A2959" s="329">
        <v>44105</v>
      </c>
      <c r="C2959">
        <v>0.25</v>
      </c>
      <c r="E2959">
        <v>0.27</v>
      </c>
      <c r="G2959">
        <v>0.28999999999999998</v>
      </c>
      <c r="I2959">
        <v>0.3</v>
      </c>
      <c r="K2959">
        <v>0.32</v>
      </c>
      <c r="M2959">
        <v>0.35</v>
      </c>
      <c r="O2959">
        <v>0.36</v>
      </c>
      <c r="Q2959">
        <v>0.41</v>
      </c>
      <c r="S2959">
        <v>0.44</v>
      </c>
    </row>
    <row r="2960" spans="1:19">
      <c r="A2960" s="329">
        <v>44106</v>
      </c>
      <c r="C2960">
        <v>0.25</v>
      </c>
      <c r="E2960">
        <v>0.27</v>
      </c>
      <c r="G2960">
        <v>0.28999999999999998</v>
      </c>
      <c r="I2960">
        <v>0.3</v>
      </c>
      <c r="K2960">
        <v>0.32</v>
      </c>
      <c r="M2960">
        <v>0.35</v>
      </c>
      <c r="O2960">
        <v>0.36</v>
      </c>
      <c r="Q2960">
        <v>0.41</v>
      </c>
      <c r="S2960">
        <v>0.44</v>
      </c>
    </row>
    <row r="2961" spans="1:19">
      <c r="A2961" s="329">
        <v>44109</v>
      </c>
      <c r="C2961">
        <v>0.25</v>
      </c>
      <c r="E2961">
        <v>0.27</v>
      </c>
      <c r="G2961">
        <v>0.28999999999999998</v>
      </c>
      <c r="I2961">
        <v>0.3</v>
      </c>
      <c r="K2961">
        <v>0.32</v>
      </c>
      <c r="M2961">
        <v>0.35</v>
      </c>
      <c r="O2961">
        <v>0.36</v>
      </c>
      <c r="Q2961">
        <v>0.41</v>
      </c>
      <c r="S2961">
        <v>0.44</v>
      </c>
    </row>
    <row r="2962" spans="1:19">
      <c r="A2962" s="329">
        <v>44110</v>
      </c>
      <c r="C2962">
        <v>0.25</v>
      </c>
      <c r="E2962">
        <v>0.27</v>
      </c>
      <c r="G2962">
        <v>0.28999999999999998</v>
      </c>
      <c r="I2962">
        <v>0.3</v>
      </c>
      <c r="K2962">
        <v>0.32</v>
      </c>
      <c r="M2962">
        <v>0.35</v>
      </c>
      <c r="O2962">
        <v>0.36</v>
      </c>
      <c r="Q2962">
        <v>0.41</v>
      </c>
      <c r="S2962">
        <v>0.44</v>
      </c>
    </row>
    <row r="2963" spans="1:19">
      <c r="A2963" s="329">
        <v>44111</v>
      </c>
      <c r="C2963">
        <v>0.25</v>
      </c>
      <c r="E2963">
        <v>0.27</v>
      </c>
      <c r="G2963">
        <v>0.28999999999999998</v>
      </c>
      <c r="I2963">
        <v>0.3</v>
      </c>
      <c r="K2963">
        <v>0.32</v>
      </c>
      <c r="M2963">
        <v>0.35</v>
      </c>
      <c r="O2963">
        <v>0.36</v>
      </c>
      <c r="Q2963">
        <v>0.41</v>
      </c>
      <c r="S2963">
        <v>0.44</v>
      </c>
    </row>
    <row r="2964" spans="1:19">
      <c r="A2964" s="329">
        <v>44112</v>
      </c>
      <c r="C2964">
        <v>0.25</v>
      </c>
      <c r="E2964">
        <v>0.27</v>
      </c>
      <c r="G2964">
        <v>0.28999999999999998</v>
      </c>
      <c r="I2964">
        <v>0.3</v>
      </c>
      <c r="K2964">
        <v>0.32</v>
      </c>
      <c r="M2964">
        <v>0.35</v>
      </c>
      <c r="O2964">
        <v>0.36</v>
      </c>
      <c r="Q2964">
        <v>0.41</v>
      </c>
      <c r="S2964">
        <v>0.44</v>
      </c>
    </row>
    <row r="2965" spans="1:19">
      <c r="A2965" s="329">
        <v>44113</v>
      </c>
      <c r="C2965">
        <v>0.25</v>
      </c>
      <c r="E2965">
        <v>0.27</v>
      </c>
      <c r="G2965">
        <v>0.28999999999999998</v>
      </c>
      <c r="I2965">
        <v>0.3</v>
      </c>
      <c r="K2965">
        <v>0.32</v>
      </c>
      <c r="M2965">
        <v>0.35</v>
      </c>
      <c r="O2965">
        <v>0.36</v>
      </c>
      <c r="Q2965">
        <v>0.41</v>
      </c>
      <c r="S2965">
        <v>0.44</v>
      </c>
    </row>
    <row r="2966" spans="1:19">
      <c r="A2966" s="329">
        <v>44116</v>
      </c>
      <c r="C2966">
        <v>0.25</v>
      </c>
      <c r="E2966">
        <v>0.27</v>
      </c>
      <c r="G2966">
        <v>0.28999999999999998</v>
      </c>
      <c r="I2966">
        <v>0.3</v>
      </c>
      <c r="K2966">
        <v>0.32</v>
      </c>
      <c r="M2966">
        <v>0.35</v>
      </c>
      <c r="O2966">
        <v>0.36</v>
      </c>
      <c r="Q2966">
        <v>0.41</v>
      </c>
      <c r="S2966">
        <v>0.43</v>
      </c>
    </row>
    <row r="2967" spans="1:19">
      <c r="A2967" s="329">
        <v>44117</v>
      </c>
      <c r="C2967">
        <v>0.25</v>
      </c>
      <c r="E2967">
        <v>0.27</v>
      </c>
      <c r="G2967">
        <v>0.28999999999999998</v>
      </c>
      <c r="I2967">
        <v>0.3</v>
      </c>
      <c r="K2967">
        <v>0.32</v>
      </c>
      <c r="M2967">
        <v>0.35</v>
      </c>
      <c r="O2967">
        <v>0.36</v>
      </c>
      <c r="Q2967">
        <v>0.41</v>
      </c>
      <c r="S2967">
        <v>0.43</v>
      </c>
    </row>
    <row r="2968" spans="1:19">
      <c r="A2968" s="329">
        <v>44118</v>
      </c>
      <c r="C2968">
        <v>0.25</v>
      </c>
      <c r="E2968">
        <v>0.26</v>
      </c>
      <c r="G2968">
        <v>0.28999999999999998</v>
      </c>
      <c r="I2968">
        <v>0.3</v>
      </c>
      <c r="K2968">
        <v>0.32</v>
      </c>
      <c r="M2968">
        <v>0.35</v>
      </c>
      <c r="O2968">
        <v>0.36</v>
      </c>
      <c r="Q2968">
        <v>0.41</v>
      </c>
      <c r="S2968">
        <v>0.43</v>
      </c>
    </row>
    <row r="2969" spans="1:19">
      <c r="A2969" s="329">
        <v>44119</v>
      </c>
      <c r="C2969">
        <v>0.25</v>
      </c>
      <c r="E2969">
        <v>0.26</v>
      </c>
      <c r="G2969">
        <v>0.28999999999999998</v>
      </c>
      <c r="I2969">
        <v>0.3</v>
      </c>
      <c r="K2969">
        <v>0.32</v>
      </c>
      <c r="M2969">
        <v>0.35</v>
      </c>
      <c r="O2969">
        <v>0.36</v>
      </c>
      <c r="Q2969">
        <v>0.41</v>
      </c>
      <c r="S2969">
        <v>0.43</v>
      </c>
    </row>
    <row r="2970" spans="1:19">
      <c r="A2970" s="329">
        <v>44120</v>
      </c>
      <c r="C2970">
        <v>0.25</v>
      </c>
      <c r="E2970">
        <v>0.26</v>
      </c>
      <c r="G2970">
        <v>0.28999999999999998</v>
      </c>
      <c r="I2970">
        <v>0.3</v>
      </c>
      <c r="K2970">
        <v>0.32</v>
      </c>
      <c r="M2970">
        <v>0.35</v>
      </c>
      <c r="O2970">
        <v>0.36</v>
      </c>
      <c r="Q2970">
        <v>0.41</v>
      </c>
      <c r="S2970">
        <v>0.43</v>
      </c>
    </row>
    <row r="2971" spans="1:19">
      <c r="A2971" s="329">
        <v>44123</v>
      </c>
      <c r="C2971">
        <v>0.25</v>
      </c>
      <c r="E2971">
        <v>0.26</v>
      </c>
      <c r="G2971">
        <v>0.28999999999999998</v>
      </c>
      <c r="I2971">
        <v>0.3</v>
      </c>
      <c r="K2971">
        <v>0.32</v>
      </c>
      <c r="M2971">
        <v>0.35</v>
      </c>
      <c r="O2971">
        <v>0.36</v>
      </c>
      <c r="Q2971">
        <v>0.41</v>
      </c>
      <c r="S2971">
        <v>0.43</v>
      </c>
    </row>
    <row r="2972" spans="1:19">
      <c r="A2972" s="329">
        <v>44124</v>
      </c>
      <c r="C2972">
        <v>0.25</v>
      </c>
      <c r="E2972">
        <v>0.26</v>
      </c>
      <c r="G2972">
        <v>0.28999999999999998</v>
      </c>
      <c r="I2972">
        <v>0.3</v>
      </c>
      <c r="K2972">
        <v>0.32</v>
      </c>
      <c r="M2972">
        <v>0.35</v>
      </c>
      <c r="O2972">
        <v>0.36</v>
      </c>
      <c r="Q2972">
        <v>0.41</v>
      </c>
      <c r="S2972">
        <v>0.43</v>
      </c>
    </row>
    <row r="2973" spans="1:19">
      <c r="A2973" s="329">
        <v>44125</v>
      </c>
      <c r="C2973">
        <v>0.25</v>
      </c>
      <c r="E2973">
        <v>0.26</v>
      </c>
      <c r="G2973">
        <v>0.28999999999999998</v>
      </c>
      <c r="I2973">
        <v>0.3</v>
      </c>
      <c r="K2973">
        <v>0.32</v>
      </c>
      <c r="M2973">
        <v>0.35</v>
      </c>
      <c r="O2973">
        <v>0.36</v>
      </c>
      <c r="Q2973">
        <v>0.41</v>
      </c>
      <c r="S2973">
        <v>0.43</v>
      </c>
    </row>
    <row r="2974" spans="1:19">
      <c r="A2974" s="329">
        <v>44126</v>
      </c>
      <c r="C2974">
        <v>0.25</v>
      </c>
      <c r="E2974">
        <v>0.26</v>
      </c>
      <c r="G2974">
        <v>0.28999999999999998</v>
      </c>
      <c r="I2974">
        <v>0.3</v>
      </c>
      <c r="K2974">
        <v>0.32</v>
      </c>
      <c r="M2974">
        <v>0.35</v>
      </c>
      <c r="O2974">
        <v>0.36</v>
      </c>
      <c r="Q2974">
        <v>0.41</v>
      </c>
      <c r="S2974">
        <v>0.43</v>
      </c>
    </row>
    <row r="2975" spans="1:19">
      <c r="A2975" s="329">
        <v>44127</v>
      </c>
      <c r="C2975">
        <v>0.25</v>
      </c>
      <c r="E2975">
        <v>0.26</v>
      </c>
      <c r="G2975">
        <v>0.28999999999999998</v>
      </c>
      <c r="I2975">
        <v>0.3</v>
      </c>
      <c r="K2975">
        <v>0.32</v>
      </c>
      <c r="M2975">
        <v>0.35</v>
      </c>
      <c r="O2975">
        <v>0.36</v>
      </c>
      <c r="Q2975">
        <v>0.41</v>
      </c>
      <c r="S2975">
        <v>0.43</v>
      </c>
    </row>
    <row r="2976" spans="1:19">
      <c r="A2976" s="329">
        <v>44130</v>
      </c>
      <c r="C2976">
        <v>0.25</v>
      </c>
      <c r="E2976">
        <v>0.26</v>
      </c>
      <c r="G2976">
        <v>0.28999999999999998</v>
      </c>
      <c r="I2976">
        <v>0.3</v>
      </c>
      <c r="K2976">
        <v>0.32</v>
      </c>
      <c r="M2976">
        <v>0.35</v>
      </c>
      <c r="O2976">
        <v>0.36</v>
      </c>
      <c r="Q2976">
        <v>0.41</v>
      </c>
      <c r="S2976">
        <v>0.43</v>
      </c>
    </row>
    <row r="2977" spans="1:19">
      <c r="A2977" s="329">
        <v>44131</v>
      </c>
      <c r="C2977">
        <v>0.25</v>
      </c>
      <c r="E2977">
        <v>0.26</v>
      </c>
      <c r="G2977">
        <v>0.28999999999999998</v>
      </c>
      <c r="I2977">
        <v>0.3</v>
      </c>
      <c r="K2977">
        <v>0.32</v>
      </c>
      <c r="M2977">
        <v>0.35</v>
      </c>
      <c r="O2977">
        <v>0.36</v>
      </c>
      <c r="Q2977">
        <v>0.4</v>
      </c>
      <c r="S2977">
        <v>0.42</v>
      </c>
    </row>
    <row r="2978" spans="1:19">
      <c r="A2978" s="329">
        <v>44133</v>
      </c>
      <c r="C2978">
        <v>0.25</v>
      </c>
      <c r="E2978">
        <v>0.26</v>
      </c>
      <c r="G2978">
        <v>0.28999999999999998</v>
      </c>
      <c r="I2978">
        <v>0.3</v>
      </c>
      <c r="K2978">
        <v>0.32</v>
      </c>
      <c r="M2978">
        <v>0.35</v>
      </c>
      <c r="O2978">
        <v>0.36</v>
      </c>
      <c r="Q2978">
        <v>0.4</v>
      </c>
      <c r="S2978">
        <v>0.42</v>
      </c>
    </row>
    <row r="2979" spans="1:19">
      <c r="A2979" s="329">
        <v>44134</v>
      </c>
      <c r="C2979">
        <v>0.25</v>
      </c>
      <c r="E2979">
        <v>0.26</v>
      </c>
      <c r="G2979">
        <v>0.28999999999999998</v>
      </c>
      <c r="I2979">
        <v>0.3</v>
      </c>
      <c r="K2979">
        <v>0.32</v>
      </c>
      <c r="M2979">
        <v>0.35</v>
      </c>
      <c r="O2979">
        <v>0.36</v>
      </c>
      <c r="Q2979">
        <v>0.4</v>
      </c>
      <c r="S2979">
        <v>0.42</v>
      </c>
    </row>
    <row r="2980" spans="1:19">
      <c r="A2980" s="329">
        <v>44137</v>
      </c>
      <c r="C2980">
        <v>0.25</v>
      </c>
      <c r="E2980">
        <v>0.27</v>
      </c>
      <c r="G2980">
        <v>0.28999999999999998</v>
      </c>
      <c r="I2980">
        <v>0.3</v>
      </c>
      <c r="K2980">
        <v>0.32</v>
      </c>
      <c r="M2980">
        <v>0.35</v>
      </c>
      <c r="O2980">
        <v>0.36</v>
      </c>
      <c r="Q2980">
        <v>0.4</v>
      </c>
      <c r="S2980">
        <v>0.42</v>
      </c>
    </row>
    <row r="2981" spans="1:19">
      <c r="A2981" s="329">
        <v>44138</v>
      </c>
      <c r="C2981">
        <v>0.25</v>
      </c>
      <c r="E2981">
        <v>0.27</v>
      </c>
      <c r="G2981">
        <v>0.28999999999999998</v>
      </c>
      <c r="I2981">
        <v>0.3</v>
      </c>
      <c r="K2981">
        <v>0.32</v>
      </c>
      <c r="M2981">
        <v>0.35</v>
      </c>
      <c r="O2981">
        <v>0.36</v>
      </c>
      <c r="Q2981">
        <v>0.4</v>
      </c>
      <c r="S2981">
        <v>0.42</v>
      </c>
    </row>
    <row r="2982" spans="1:19">
      <c r="A2982" s="329">
        <v>44139</v>
      </c>
      <c r="C2982">
        <v>0.25</v>
      </c>
      <c r="E2982">
        <v>0.27</v>
      </c>
      <c r="G2982">
        <v>0.28999999999999998</v>
      </c>
      <c r="I2982">
        <v>0.3</v>
      </c>
      <c r="K2982">
        <v>0.32</v>
      </c>
      <c r="M2982">
        <v>0.35</v>
      </c>
      <c r="O2982">
        <v>0.36</v>
      </c>
      <c r="Q2982">
        <v>0.4</v>
      </c>
      <c r="S2982">
        <v>0.42</v>
      </c>
    </row>
    <row r="2983" spans="1:19">
      <c r="A2983" s="329">
        <v>44140</v>
      </c>
      <c r="C2983">
        <v>0.25</v>
      </c>
      <c r="E2983">
        <v>0.27</v>
      </c>
      <c r="G2983">
        <v>0.28999999999999998</v>
      </c>
      <c r="I2983">
        <v>0.3</v>
      </c>
      <c r="K2983">
        <v>0.32</v>
      </c>
      <c r="M2983">
        <v>0.35</v>
      </c>
      <c r="O2983">
        <v>0.36</v>
      </c>
      <c r="Q2983">
        <v>0.4</v>
      </c>
      <c r="S2983">
        <v>0.42</v>
      </c>
    </row>
    <row r="2984" spans="1:19">
      <c r="A2984" s="329">
        <v>44141</v>
      </c>
      <c r="C2984">
        <v>0.25</v>
      </c>
      <c r="E2984">
        <v>0.26</v>
      </c>
      <c r="G2984">
        <v>0.28999999999999998</v>
      </c>
      <c r="I2984">
        <v>0.3</v>
      </c>
      <c r="K2984">
        <v>0.32</v>
      </c>
      <c r="M2984">
        <v>0.35</v>
      </c>
      <c r="O2984">
        <v>0.36</v>
      </c>
      <c r="Q2984">
        <v>0.4</v>
      </c>
      <c r="S2984">
        <v>0.42</v>
      </c>
    </row>
    <row r="2985" spans="1:19">
      <c r="A2985" s="329">
        <v>44144</v>
      </c>
      <c r="C2985">
        <v>0.25</v>
      </c>
      <c r="E2985">
        <v>0.26</v>
      </c>
      <c r="G2985">
        <v>0.28999999999999998</v>
      </c>
      <c r="I2985">
        <v>0.3</v>
      </c>
      <c r="K2985">
        <v>0.32</v>
      </c>
      <c r="M2985">
        <v>0.35</v>
      </c>
      <c r="O2985">
        <v>0.36</v>
      </c>
      <c r="Q2985">
        <v>0.4</v>
      </c>
      <c r="S2985">
        <v>0.42</v>
      </c>
    </row>
    <row r="2986" spans="1:19">
      <c r="A2986" s="329">
        <v>44145</v>
      </c>
      <c r="C2986">
        <v>0.25</v>
      </c>
      <c r="E2986">
        <v>0.26</v>
      </c>
      <c r="G2986">
        <v>0.28999999999999998</v>
      </c>
      <c r="I2986">
        <v>0.3</v>
      </c>
      <c r="K2986">
        <v>0.32</v>
      </c>
      <c r="M2986">
        <v>0.35</v>
      </c>
      <c r="O2986">
        <v>0.37</v>
      </c>
      <c r="Q2986">
        <v>0.41</v>
      </c>
      <c r="S2986">
        <v>0.43</v>
      </c>
    </row>
    <row r="2987" spans="1:19">
      <c r="A2987" s="479">
        <v>44146</v>
      </c>
      <c r="B2987" s="480" t="s">
        <v>541</v>
      </c>
      <c r="C2987" s="480">
        <v>0.25</v>
      </c>
      <c r="D2987" s="480" t="s">
        <v>541</v>
      </c>
      <c r="E2987" s="480">
        <v>0.26</v>
      </c>
      <c r="F2987" s="480" t="s">
        <v>541</v>
      </c>
      <c r="G2987" s="480">
        <v>0.28999999999999998</v>
      </c>
      <c r="H2987" s="480" t="s">
        <v>541</v>
      </c>
      <c r="I2987" s="480">
        <v>0.3</v>
      </c>
      <c r="J2987" s="480" t="s">
        <v>541</v>
      </c>
      <c r="K2987" s="480">
        <v>0.32</v>
      </c>
      <c r="L2987" s="480" t="s">
        <v>541</v>
      </c>
      <c r="M2987" s="480">
        <v>0.35</v>
      </c>
      <c r="N2987" s="480" t="s">
        <v>541</v>
      </c>
      <c r="O2987" s="480">
        <v>0.37</v>
      </c>
      <c r="P2987" s="480" t="s">
        <v>541</v>
      </c>
      <c r="Q2987" s="480">
        <v>0.42</v>
      </c>
      <c r="R2987" s="480" t="s">
        <v>541</v>
      </c>
      <c r="S2987" s="481">
        <v>0.44</v>
      </c>
    </row>
    <row r="2988" spans="1:19">
      <c r="A2988" s="479">
        <v>44147</v>
      </c>
      <c r="B2988" s="480" t="s">
        <v>541</v>
      </c>
      <c r="C2988" s="480">
        <v>0.25</v>
      </c>
      <c r="D2988" s="480" t="s">
        <v>541</v>
      </c>
      <c r="E2988" s="480">
        <v>0.26</v>
      </c>
      <c r="F2988" s="480" t="s">
        <v>541</v>
      </c>
      <c r="G2988" s="480">
        <v>0.28999999999999998</v>
      </c>
      <c r="H2988" s="480" t="s">
        <v>541</v>
      </c>
      <c r="I2988" s="480">
        <v>0.3</v>
      </c>
      <c r="J2988" s="480" t="s">
        <v>541</v>
      </c>
      <c r="K2988" s="480">
        <v>0.32</v>
      </c>
      <c r="L2988" s="480" t="s">
        <v>541</v>
      </c>
      <c r="M2988" s="480">
        <v>0.35</v>
      </c>
      <c r="N2988" s="480" t="s">
        <v>541</v>
      </c>
      <c r="O2988" s="480">
        <v>0.37</v>
      </c>
      <c r="P2988" s="480" t="s">
        <v>541</v>
      </c>
      <c r="Q2988" s="480">
        <v>0.42</v>
      </c>
      <c r="R2988" s="480" t="s">
        <v>541</v>
      </c>
      <c r="S2988" s="481">
        <v>0.44</v>
      </c>
    </row>
    <row r="2989" spans="1:19">
      <c r="A2989" s="479">
        <v>44148</v>
      </c>
      <c r="B2989" s="480" t="s">
        <v>541</v>
      </c>
      <c r="C2989" s="480">
        <v>0.25</v>
      </c>
      <c r="D2989" s="480" t="s">
        <v>541</v>
      </c>
      <c r="E2989" s="480">
        <v>0.26</v>
      </c>
      <c r="F2989" s="480" t="s">
        <v>541</v>
      </c>
      <c r="G2989" s="480">
        <v>0.28999999999999998</v>
      </c>
      <c r="H2989" s="480" t="s">
        <v>541</v>
      </c>
      <c r="I2989" s="480">
        <v>0.3</v>
      </c>
      <c r="J2989" s="480" t="s">
        <v>541</v>
      </c>
      <c r="K2989" s="480">
        <v>0.32</v>
      </c>
      <c r="L2989" s="480" t="s">
        <v>541</v>
      </c>
      <c r="M2989" s="480">
        <v>0.35</v>
      </c>
      <c r="N2989" s="480" t="s">
        <v>541</v>
      </c>
      <c r="O2989" s="480">
        <v>0.37</v>
      </c>
      <c r="P2989" s="480" t="s">
        <v>541</v>
      </c>
      <c r="Q2989" s="480">
        <v>0.42</v>
      </c>
      <c r="R2989" s="480" t="s">
        <v>541</v>
      </c>
      <c r="S2989" s="481">
        <v>0.44</v>
      </c>
    </row>
    <row r="2990" spans="1:19">
      <c r="A2990" s="479">
        <v>44151</v>
      </c>
      <c r="B2990" s="480" t="s">
        <v>541</v>
      </c>
      <c r="C2990" s="480">
        <v>0.25</v>
      </c>
      <c r="D2990" s="480" t="s">
        <v>541</v>
      </c>
      <c r="E2990" s="480">
        <v>0.26</v>
      </c>
      <c r="F2990" s="480" t="s">
        <v>541</v>
      </c>
      <c r="G2990" s="480">
        <v>0.28999999999999998</v>
      </c>
      <c r="H2990" s="480" t="s">
        <v>541</v>
      </c>
      <c r="I2990" s="480">
        <v>0.3</v>
      </c>
      <c r="J2990" s="480" t="s">
        <v>541</v>
      </c>
      <c r="K2990" s="480">
        <v>0.32</v>
      </c>
      <c r="L2990" s="480" t="s">
        <v>541</v>
      </c>
      <c r="M2990" s="480">
        <v>0.35</v>
      </c>
      <c r="N2990" s="480" t="s">
        <v>541</v>
      </c>
      <c r="O2990" s="480">
        <v>0.37</v>
      </c>
      <c r="P2990" s="480" t="s">
        <v>541</v>
      </c>
      <c r="Q2990" s="480">
        <v>0.42</v>
      </c>
      <c r="R2990" s="480" t="s">
        <v>541</v>
      </c>
      <c r="S2990" s="481">
        <v>0.44</v>
      </c>
    </row>
    <row r="2991" spans="1:19">
      <c r="A2991" s="479">
        <v>44153</v>
      </c>
      <c r="B2991" s="480" t="s">
        <v>541</v>
      </c>
      <c r="C2991" s="480">
        <v>0.25</v>
      </c>
      <c r="D2991" s="480" t="s">
        <v>541</v>
      </c>
      <c r="E2991" s="480">
        <v>0.26</v>
      </c>
      <c r="F2991" s="480" t="s">
        <v>541</v>
      </c>
      <c r="G2991" s="480">
        <v>0.28999999999999998</v>
      </c>
      <c r="H2991" s="480" t="s">
        <v>541</v>
      </c>
      <c r="I2991" s="480">
        <v>0.3</v>
      </c>
      <c r="J2991" s="480" t="s">
        <v>541</v>
      </c>
      <c r="K2991" s="480">
        <v>0.32</v>
      </c>
      <c r="L2991" s="480" t="s">
        <v>541</v>
      </c>
      <c r="M2991" s="480">
        <v>0.35</v>
      </c>
      <c r="N2991" s="480" t="s">
        <v>541</v>
      </c>
      <c r="O2991" s="480">
        <v>0.37</v>
      </c>
      <c r="P2991" s="480" t="s">
        <v>541</v>
      </c>
      <c r="Q2991" s="480">
        <v>0.42</v>
      </c>
      <c r="R2991" s="480" t="s">
        <v>541</v>
      </c>
      <c r="S2991" s="481">
        <v>0.44</v>
      </c>
    </row>
    <row r="2992" spans="1:19">
      <c r="A2992" s="479">
        <v>44154</v>
      </c>
      <c r="B2992" s="480" t="s">
        <v>541</v>
      </c>
      <c r="C2992" s="480">
        <v>0.25</v>
      </c>
      <c r="D2992" s="480" t="s">
        <v>541</v>
      </c>
      <c r="E2992" s="480">
        <v>0.26</v>
      </c>
      <c r="F2992" s="480" t="s">
        <v>541</v>
      </c>
      <c r="G2992" s="480">
        <v>0.28999999999999998</v>
      </c>
      <c r="H2992" s="480" t="s">
        <v>541</v>
      </c>
      <c r="I2992" s="480">
        <v>0.3</v>
      </c>
      <c r="J2992" s="480" t="s">
        <v>541</v>
      </c>
      <c r="K2992" s="480">
        <v>0.32</v>
      </c>
      <c r="L2992" s="480" t="s">
        <v>541</v>
      </c>
      <c r="M2992" s="480">
        <v>0.35</v>
      </c>
      <c r="N2992" s="480" t="s">
        <v>541</v>
      </c>
      <c r="O2992" s="480">
        <v>0.37</v>
      </c>
      <c r="P2992" s="480" t="s">
        <v>541</v>
      </c>
      <c r="Q2992" s="480">
        <v>0.42</v>
      </c>
      <c r="R2992" s="480" t="s">
        <v>541</v>
      </c>
      <c r="S2992" s="481">
        <v>0.44</v>
      </c>
    </row>
    <row r="2993" spans="1:19">
      <c r="A2993" s="479">
        <v>44155</v>
      </c>
      <c r="B2993" s="480" t="s">
        <v>541</v>
      </c>
      <c r="C2993" s="480">
        <v>0.25</v>
      </c>
      <c r="D2993" s="480" t="s">
        <v>541</v>
      </c>
      <c r="E2993" s="480">
        <v>0.26</v>
      </c>
      <c r="F2993" s="480" t="s">
        <v>541</v>
      </c>
      <c r="G2993" s="480">
        <v>0.28999999999999998</v>
      </c>
      <c r="H2993" s="480" t="s">
        <v>541</v>
      </c>
      <c r="I2993" s="480">
        <v>0.3</v>
      </c>
      <c r="J2993" s="480" t="s">
        <v>541</v>
      </c>
      <c r="K2993" s="480">
        <v>0.32</v>
      </c>
      <c r="L2993" s="480" t="s">
        <v>541</v>
      </c>
      <c r="M2993" s="480">
        <v>0.35</v>
      </c>
      <c r="N2993" s="480" t="s">
        <v>541</v>
      </c>
      <c r="O2993" s="480">
        <v>0.37</v>
      </c>
      <c r="P2993" s="480" t="s">
        <v>541</v>
      </c>
      <c r="Q2993" s="480">
        <v>0.42</v>
      </c>
      <c r="R2993" s="480" t="s">
        <v>541</v>
      </c>
      <c r="S2993" s="481">
        <v>0.44</v>
      </c>
    </row>
    <row r="2994" spans="1:19">
      <c r="A2994" s="479">
        <v>44158</v>
      </c>
      <c r="B2994" s="480" t="s">
        <v>541</v>
      </c>
      <c r="C2994" s="480">
        <v>0.25</v>
      </c>
      <c r="D2994" s="480" t="s">
        <v>541</v>
      </c>
      <c r="E2994" s="480">
        <v>0.26</v>
      </c>
      <c r="F2994" s="480" t="s">
        <v>541</v>
      </c>
      <c r="G2994" s="480">
        <v>0.28999999999999998</v>
      </c>
      <c r="H2994" s="480" t="s">
        <v>541</v>
      </c>
      <c r="I2994" s="480">
        <v>0.3</v>
      </c>
      <c r="J2994" s="480" t="s">
        <v>541</v>
      </c>
      <c r="K2994" s="480">
        <v>0.32</v>
      </c>
      <c r="L2994" s="480" t="s">
        <v>541</v>
      </c>
      <c r="M2994" s="480">
        <v>0.35</v>
      </c>
      <c r="N2994" s="480" t="s">
        <v>541</v>
      </c>
      <c r="O2994" s="480">
        <v>0.37</v>
      </c>
      <c r="P2994" s="480" t="s">
        <v>541</v>
      </c>
      <c r="Q2994" s="480">
        <v>0.42</v>
      </c>
      <c r="R2994" s="480" t="s">
        <v>541</v>
      </c>
      <c r="S2994" s="481">
        <v>0.44</v>
      </c>
    </row>
    <row r="2995" spans="1:19">
      <c r="A2995" s="479">
        <v>44159</v>
      </c>
      <c r="B2995" s="480" t="s">
        <v>541</v>
      </c>
      <c r="C2995" s="480">
        <v>0.25</v>
      </c>
      <c r="D2995" s="480" t="s">
        <v>541</v>
      </c>
      <c r="E2995" s="480">
        <v>0.26</v>
      </c>
      <c r="F2995" s="480" t="s">
        <v>541</v>
      </c>
      <c r="G2995" s="480">
        <v>0.28999999999999998</v>
      </c>
      <c r="H2995" s="480" t="s">
        <v>541</v>
      </c>
      <c r="I2995" s="480">
        <v>0.3</v>
      </c>
      <c r="J2995" s="480" t="s">
        <v>541</v>
      </c>
      <c r="K2995" s="480">
        <v>0.32</v>
      </c>
      <c r="L2995" s="480" t="s">
        <v>541</v>
      </c>
      <c r="M2995" s="480">
        <v>0.35</v>
      </c>
      <c r="N2995" s="480" t="s">
        <v>541</v>
      </c>
      <c r="O2995" s="480">
        <v>0.38</v>
      </c>
      <c r="P2995" s="480" t="s">
        <v>541</v>
      </c>
      <c r="Q2995" s="480">
        <v>0.43</v>
      </c>
      <c r="R2995" s="480" t="s">
        <v>541</v>
      </c>
      <c r="S2995" s="481">
        <v>0.45</v>
      </c>
    </row>
    <row r="2996" spans="1:19">
      <c r="A2996" s="479">
        <v>44160</v>
      </c>
      <c r="B2996" s="480" t="s">
        <v>541</v>
      </c>
      <c r="C2996" s="480">
        <v>0.25</v>
      </c>
      <c r="D2996" s="480" t="s">
        <v>541</v>
      </c>
      <c r="E2996" s="480">
        <v>0.26</v>
      </c>
      <c r="F2996" s="480" t="s">
        <v>541</v>
      </c>
      <c r="G2996" s="480">
        <v>0.28999999999999998</v>
      </c>
      <c r="H2996" s="480" t="s">
        <v>541</v>
      </c>
      <c r="I2996" s="480">
        <v>0.3</v>
      </c>
      <c r="J2996" s="480" t="s">
        <v>541</v>
      </c>
      <c r="K2996" s="480">
        <v>0.32</v>
      </c>
      <c r="L2996" s="480" t="s">
        <v>541</v>
      </c>
      <c r="M2996" s="480">
        <v>0.35</v>
      </c>
      <c r="N2996" s="480" t="s">
        <v>541</v>
      </c>
      <c r="O2996" s="480">
        <v>0.39</v>
      </c>
      <c r="P2996" s="480" t="s">
        <v>541</v>
      </c>
      <c r="Q2996" s="480">
        <v>0.44</v>
      </c>
      <c r="R2996" s="480" t="s">
        <v>541</v>
      </c>
      <c r="S2996" s="481">
        <v>0.46</v>
      </c>
    </row>
    <row r="2997" spans="1:19">
      <c r="A2997" s="479">
        <v>44161</v>
      </c>
      <c r="B2997" s="480" t="s">
        <v>541</v>
      </c>
      <c r="C2997" s="480">
        <v>0.25</v>
      </c>
      <c r="D2997" s="480" t="s">
        <v>541</v>
      </c>
      <c r="E2997" s="480">
        <v>0.26</v>
      </c>
      <c r="F2997" s="480" t="s">
        <v>541</v>
      </c>
      <c r="G2997" s="480">
        <v>0.28999999999999998</v>
      </c>
      <c r="H2997" s="480" t="s">
        <v>541</v>
      </c>
      <c r="I2997" s="480">
        <v>0.3</v>
      </c>
      <c r="J2997" s="480" t="s">
        <v>541</v>
      </c>
      <c r="K2997" s="480">
        <v>0.32</v>
      </c>
      <c r="L2997" s="480" t="s">
        <v>541</v>
      </c>
      <c r="M2997" s="480">
        <v>0.35</v>
      </c>
      <c r="N2997" s="480" t="s">
        <v>541</v>
      </c>
      <c r="O2997" s="480">
        <v>0.39</v>
      </c>
      <c r="P2997" s="480" t="s">
        <v>541</v>
      </c>
      <c r="Q2997" s="480">
        <v>0.45</v>
      </c>
      <c r="R2997" s="480" t="s">
        <v>541</v>
      </c>
      <c r="S2997" s="481">
        <v>0.47</v>
      </c>
    </row>
    <row r="2998" spans="1:19">
      <c r="A2998" s="479">
        <v>44162</v>
      </c>
      <c r="B2998" s="480" t="s">
        <v>541</v>
      </c>
      <c r="C2998" s="480">
        <v>0.25</v>
      </c>
      <c r="D2998" s="480" t="s">
        <v>541</v>
      </c>
      <c r="E2998" s="480">
        <v>0.26</v>
      </c>
      <c r="F2998" s="480" t="s">
        <v>541</v>
      </c>
      <c r="G2998" s="480">
        <v>0.28999999999999998</v>
      </c>
      <c r="H2998" s="480" t="s">
        <v>541</v>
      </c>
      <c r="I2998" s="480">
        <v>0.3</v>
      </c>
      <c r="J2998" s="480" t="s">
        <v>541</v>
      </c>
      <c r="K2998" s="480">
        <v>0.32</v>
      </c>
      <c r="L2998" s="480" t="s">
        <v>541</v>
      </c>
      <c r="M2998" s="480">
        <v>0.35</v>
      </c>
      <c r="N2998" s="480" t="s">
        <v>541</v>
      </c>
      <c r="O2998" s="480">
        <v>0.39</v>
      </c>
      <c r="P2998" s="480" t="s">
        <v>541</v>
      </c>
      <c r="Q2998" s="480">
        <v>0.45</v>
      </c>
      <c r="R2998" s="480" t="s">
        <v>541</v>
      </c>
      <c r="S2998" s="481">
        <v>0.47</v>
      </c>
    </row>
    <row r="2999" spans="1:19">
      <c r="A2999" s="479">
        <v>44165</v>
      </c>
      <c r="B2999" s="480" t="s">
        <v>541</v>
      </c>
      <c r="C2999" s="480">
        <v>0.25</v>
      </c>
      <c r="D2999" s="480" t="s">
        <v>541</v>
      </c>
      <c r="E2999" s="480">
        <v>0.26</v>
      </c>
      <c r="F2999" s="480" t="s">
        <v>541</v>
      </c>
      <c r="G2999" s="480">
        <v>0.28999999999999998</v>
      </c>
      <c r="H2999" s="480" t="s">
        <v>541</v>
      </c>
      <c r="I2999" s="480">
        <v>0.3</v>
      </c>
      <c r="J2999" s="480" t="s">
        <v>541</v>
      </c>
      <c r="K2999" s="480">
        <v>0.33</v>
      </c>
      <c r="L2999" s="480" t="s">
        <v>541</v>
      </c>
      <c r="M2999" s="480">
        <v>0.35</v>
      </c>
      <c r="N2999" s="480" t="s">
        <v>541</v>
      </c>
      <c r="O2999" s="480">
        <v>0.39</v>
      </c>
      <c r="P2999" s="480" t="s">
        <v>541</v>
      </c>
      <c r="Q2999" s="480">
        <v>0.45</v>
      </c>
      <c r="R2999" s="480" t="s">
        <v>541</v>
      </c>
      <c r="S2999" s="481">
        <v>0.47</v>
      </c>
    </row>
    <row r="3000" spans="1:19">
      <c r="A3000" s="479">
        <v>44166</v>
      </c>
      <c r="B3000" s="480" t="s">
        <v>541</v>
      </c>
      <c r="C3000" s="480">
        <v>0.25</v>
      </c>
      <c r="D3000" s="480" t="s">
        <v>541</v>
      </c>
      <c r="E3000" s="480">
        <v>0.26</v>
      </c>
      <c r="F3000" s="480" t="s">
        <v>541</v>
      </c>
      <c r="G3000" s="480">
        <v>0.28999999999999998</v>
      </c>
      <c r="H3000" s="480" t="s">
        <v>541</v>
      </c>
      <c r="I3000" s="480">
        <v>0.3</v>
      </c>
      <c r="J3000" s="480" t="s">
        <v>541</v>
      </c>
      <c r="K3000" s="480">
        <v>0.33</v>
      </c>
      <c r="L3000" s="480" t="s">
        <v>541</v>
      </c>
      <c r="M3000" s="480">
        <v>0.35</v>
      </c>
      <c r="N3000" s="480" t="s">
        <v>541</v>
      </c>
      <c r="O3000" s="480">
        <v>0.39</v>
      </c>
      <c r="P3000" s="480" t="s">
        <v>541</v>
      </c>
      <c r="Q3000" s="480">
        <v>0.46</v>
      </c>
      <c r="R3000" s="480" t="s">
        <v>541</v>
      </c>
      <c r="S3000" s="481">
        <v>0.47</v>
      </c>
    </row>
    <row r="3001" spans="1:19">
      <c r="A3001" s="479">
        <v>44167</v>
      </c>
      <c r="B3001" s="480" t="s">
        <v>541</v>
      </c>
      <c r="C3001" s="480">
        <v>0.25</v>
      </c>
      <c r="D3001" s="480" t="s">
        <v>541</v>
      </c>
      <c r="E3001" s="480">
        <v>0.26</v>
      </c>
      <c r="F3001" s="480" t="s">
        <v>541</v>
      </c>
      <c r="G3001" s="480">
        <v>0.28999999999999998</v>
      </c>
      <c r="H3001" s="480" t="s">
        <v>541</v>
      </c>
      <c r="I3001" s="480">
        <v>0.3</v>
      </c>
      <c r="J3001" s="480" t="s">
        <v>541</v>
      </c>
      <c r="K3001" s="480">
        <v>0.33</v>
      </c>
      <c r="L3001" s="480" t="s">
        <v>541</v>
      </c>
      <c r="M3001" s="480">
        <v>0.35</v>
      </c>
      <c r="N3001" s="480" t="s">
        <v>541</v>
      </c>
      <c r="O3001" s="480">
        <v>0.39</v>
      </c>
      <c r="P3001" s="480" t="s">
        <v>541</v>
      </c>
      <c r="Q3001" s="480">
        <v>0.46</v>
      </c>
      <c r="R3001" s="480" t="s">
        <v>541</v>
      </c>
      <c r="S3001" s="481">
        <v>0.48</v>
      </c>
    </row>
    <row r="3002" spans="1:19">
      <c r="A3002" s="479">
        <v>44168</v>
      </c>
      <c r="B3002" s="480" t="s">
        <v>541</v>
      </c>
      <c r="C3002" s="480">
        <v>0.25</v>
      </c>
      <c r="D3002" s="480" t="s">
        <v>541</v>
      </c>
      <c r="E3002" s="480">
        <v>0.26</v>
      </c>
      <c r="F3002" s="480" t="s">
        <v>541</v>
      </c>
      <c r="G3002" s="480">
        <v>0.28999999999999998</v>
      </c>
      <c r="H3002" s="480" t="s">
        <v>541</v>
      </c>
      <c r="I3002" s="480">
        <v>0.3</v>
      </c>
      <c r="J3002" s="480" t="s">
        <v>541</v>
      </c>
      <c r="K3002" s="480">
        <v>0.33</v>
      </c>
      <c r="L3002" s="480" t="s">
        <v>541</v>
      </c>
      <c r="M3002" s="480">
        <v>0.35</v>
      </c>
      <c r="N3002" s="480" t="s">
        <v>541</v>
      </c>
      <c r="O3002" s="480">
        <v>0.39</v>
      </c>
      <c r="P3002" s="480" t="s">
        <v>541</v>
      </c>
      <c r="Q3002" s="480">
        <v>0.46</v>
      </c>
      <c r="R3002" s="480" t="s">
        <v>541</v>
      </c>
      <c r="S3002" s="481">
        <v>0.48</v>
      </c>
    </row>
    <row r="3003" spans="1:19">
      <c r="A3003" s="479">
        <v>44169</v>
      </c>
      <c r="B3003" s="480" t="s">
        <v>541</v>
      </c>
      <c r="C3003" s="480">
        <v>0.25</v>
      </c>
      <c r="D3003" s="480" t="s">
        <v>541</v>
      </c>
      <c r="E3003" s="480">
        <v>0.26</v>
      </c>
      <c r="F3003" s="480" t="s">
        <v>541</v>
      </c>
      <c r="G3003" s="480">
        <v>0.28999999999999998</v>
      </c>
      <c r="H3003" s="480" t="s">
        <v>541</v>
      </c>
      <c r="I3003" s="480">
        <v>0.3</v>
      </c>
      <c r="J3003" s="480" t="s">
        <v>541</v>
      </c>
      <c r="K3003" s="480">
        <v>0.33</v>
      </c>
      <c r="L3003" s="480" t="s">
        <v>541</v>
      </c>
      <c r="M3003" s="480">
        <v>0.35</v>
      </c>
      <c r="N3003" s="480" t="s">
        <v>541</v>
      </c>
      <c r="O3003" s="480">
        <v>0.39</v>
      </c>
      <c r="P3003" s="480" t="s">
        <v>541</v>
      </c>
      <c r="Q3003" s="480">
        <v>0.46</v>
      </c>
      <c r="R3003" s="480" t="s">
        <v>541</v>
      </c>
      <c r="S3003" s="481">
        <v>0.48</v>
      </c>
    </row>
    <row r="3004" spans="1:19">
      <c r="A3004" s="479">
        <v>44172</v>
      </c>
      <c r="B3004" s="480" t="s">
        <v>541</v>
      </c>
      <c r="C3004" s="480">
        <v>0.25</v>
      </c>
      <c r="D3004" s="480" t="s">
        <v>541</v>
      </c>
      <c r="E3004" s="480">
        <v>0.26</v>
      </c>
      <c r="F3004" s="480" t="s">
        <v>541</v>
      </c>
      <c r="G3004" s="480">
        <v>0.28999999999999998</v>
      </c>
      <c r="H3004" s="480" t="s">
        <v>541</v>
      </c>
      <c r="I3004" s="480">
        <v>0.3</v>
      </c>
      <c r="J3004" s="480" t="s">
        <v>541</v>
      </c>
      <c r="K3004" s="480">
        <v>0.33</v>
      </c>
      <c r="L3004" s="480" t="s">
        <v>541</v>
      </c>
      <c r="M3004" s="480">
        <v>0.35</v>
      </c>
      <c r="N3004" s="480" t="s">
        <v>541</v>
      </c>
      <c r="O3004" s="480">
        <v>0.39</v>
      </c>
      <c r="P3004" s="480" t="s">
        <v>541</v>
      </c>
      <c r="Q3004" s="480">
        <v>0.46</v>
      </c>
      <c r="R3004" s="480" t="s">
        <v>541</v>
      </c>
      <c r="S3004" s="481">
        <v>0.49</v>
      </c>
    </row>
    <row r="3005" spans="1:19">
      <c r="A3005" s="479">
        <v>44173</v>
      </c>
      <c r="B3005" s="480" t="s">
        <v>541</v>
      </c>
      <c r="C3005" s="480">
        <v>0.25</v>
      </c>
      <c r="D3005" s="480" t="s">
        <v>541</v>
      </c>
      <c r="E3005" s="480">
        <v>0.26</v>
      </c>
      <c r="F3005" s="480" t="s">
        <v>541</v>
      </c>
      <c r="G3005" s="480">
        <v>0.28999999999999998</v>
      </c>
      <c r="H3005" s="480" t="s">
        <v>541</v>
      </c>
      <c r="I3005" s="480">
        <v>0.3</v>
      </c>
      <c r="J3005" s="480" t="s">
        <v>541</v>
      </c>
      <c r="K3005" s="480">
        <v>0.33</v>
      </c>
      <c r="L3005" s="480" t="s">
        <v>541</v>
      </c>
      <c r="M3005" s="480">
        <v>0.35</v>
      </c>
      <c r="N3005" s="480" t="s">
        <v>541</v>
      </c>
      <c r="O3005" s="480">
        <v>0.39</v>
      </c>
      <c r="P3005" s="480" t="s">
        <v>541</v>
      </c>
      <c r="Q3005" s="480">
        <v>0.46</v>
      </c>
      <c r="R3005" s="480" t="s">
        <v>541</v>
      </c>
      <c r="S3005" s="481">
        <v>0.49</v>
      </c>
    </row>
    <row r="3006" spans="1:19">
      <c r="A3006" s="479">
        <v>44174</v>
      </c>
      <c r="B3006" s="480" t="s">
        <v>541</v>
      </c>
      <c r="C3006" s="480">
        <v>0.25</v>
      </c>
      <c r="D3006" s="480" t="s">
        <v>541</v>
      </c>
      <c r="E3006" s="480">
        <v>0.26</v>
      </c>
      <c r="F3006" s="480" t="s">
        <v>541</v>
      </c>
      <c r="G3006" s="480">
        <v>0.28999999999999998</v>
      </c>
      <c r="H3006" s="480" t="s">
        <v>541</v>
      </c>
      <c r="I3006" s="480">
        <v>0.3</v>
      </c>
      <c r="J3006" s="480" t="s">
        <v>541</v>
      </c>
      <c r="K3006" s="480">
        <v>0.33</v>
      </c>
      <c r="L3006" s="480" t="s">
        <v>541</v>
      </c>
      <c r="M3006" s="480">
        <v>0.35</v>
      </c>
      <c r="N3006" s="480" t="s">
        <v>541</v>
      </c>
      <c r="O3006" s="480">
        <v>0.39</v>
      </c>
      <c r="P3006" s="480" t="s">
        <v>541</v>
      </c>
      <c r="Q3006" s="480">
        <v>0.46</v>
      </c>
      <c r="R3006" s="480" t="s">
        <v>541</v>
      </c>
      <c r="S3006" s="481">
        <v>0.49</v>
      </c>
    </row>
    <row r="3007" spans="1:19">
      <c r="A3007" s="479">
        <v>44175</v>
      </c>
      <c r="B3007" s="480" t="s">
        <v>541</v>
      </c>
      <c r="C3007" s="480">
        <v>0.25</v>
      </c>
      <c r="D3007" s="480" t="s">
        <v>541</v>
      </c>
      <c r="E3007" s="480">
        <v>0.26</v>
      </c>
      <c r="F3007" s="480" t="s">
        <v>541</v>
      </c>
      <c r="G3007" s="480">
        <v>0.28999999999999998</v>
      </c>
      <c r="H3007" s="480" t="s">
        <v>541</v>
      </c>
      <c r="I3007" s="480">
        <v>0.3</v>
      </c>
      <c r="J3007" s="480" t="s">
        <v>541</v>
      </c>
      <c r="K3007" s="480">
        <v>0.33</v>
      </c>
      <c r="L3007" s="480" t="s">
        <v>541</v>
      </c>
      <c r="M3007" s="480">
        <v>0.35</v>
      </c>
      <c r="N3007" s="480" t="s">
        <v>541</v>
      </c>
      <c r="O3007" s="480">
        <v>0.39</v>
      </c>
      <c r="P3007" s="480" t="s">
        <v>541</v>
      </c>
      <c r="Q3007" s="480">
        <v>0.46</v>
      </c>
      <c r="R3007" s="480" t="s">
        <v>541</v>
      </c>
      <c r="S3007" s="481">
        <v>0.49</v>
      </c>
    </row>
    <row r="3008" spans="1:19">
      <c r="A3008" s="479">
        <v>44176</v>
      </c>
      <c r="B3008" s="480" t="s">
        <v>541</v>
      </c>
      <c r="C3008" s="480">
        <v>0.25</v>
      </c>
      <c r="D3008" s="480" t="s">
        <v>541</v>
      </c>
      <c r="E3008" s="480">
        <v>0.26</v>
      </c>
      <c r="F3008" s="480" t="s">
        <v>541</v>
      </c>
      <c r="G3008" s="480">
        <v>0.28999999999999998</v>
      </c>
      <c r="H3008" s="480" t="s">
        <v>541</v>
      </c>
      <c r="I3008" s="480">
        <v>0.3</v>
      </c>
      <c r="J3008" s="480" t="s">
        <v>541</v>
      </c>
      <c r="K3008" s="480">
        <v>0.33</v>
      </c>
      <c r="L3008" s="480" t="s">
        <v>541</v>
      </c>
      <c r="M3008" s="480">
        <v>0.35</v>
      </c>
      <c r="N3008" s="480" t="s">
        <v>541</v>
      </c>
      <c r="O3008" s="480">
        <v>0.39</v>
      </c>
      <c r="P3008" s="480" t="s">
        <v>541</v>
      </c>
      <c r="Q3008" s="480">
        <v>0.46</v>
      </c>
      <c r="R3008" s="480" t="s">
        <v>541</v>
      </c>
      <c r="S3008" s="481">
        <v>0.49</v>
      </c>
    </row>
    <row r="3009" spans="1:19">
      <c r="A3009" s="479">
        <v>44179</v>
      </c>
      <c r="B3009" s="480" t="s">
        <v>541</v>
      </c>
      <c r="C3009" s="480">
        <v>0.25</v>
      </c>
      <c r="D3009" s="480" t="s">
        <v>541</v>
      </c>
      <c r="E3009" s="480">
        <v>0.26</v>
      </c>
      <c r="F3009" s="480" t="s">
        <v>541</v>
      </c>
      <c r="G3009" s="480">
        <v>0.28999999999999998</v>
      </c>
      <c r="H3009" s="480" t="s">
        <v>541</v>
      </c>
      <c r="I3009" s="480">
        <v>0.3</v>
      </c>
      <c r="J3009" s="480" t="s">
        <v>541</v>
      </c>
      <c r="K3009" s="480">
        <v>0.33</v>
      </c>
      <c r="L3009" s="480" t="s">
        <v>541</v>
      </c>
      <c r="M3009" s="480">
        <v>0.35</v>
      </c>
      <c r="N3009" s="480" t="s">
        <v>541</v>
      </c>
      <c r="O3009" s="480">
        <v>0.39</v>
      </c>
      <c r="P3009" s="480" t="s">
        <v>541</v>
      </c>
      <c r="Q3009" s="480">
        <v>0.46</v>
      </c>
      <c r="R3009" s="480" t="s">
        <v>541</v>
      </c>
      <c r="S3009" s="481">
        <v>0.49</v>
      </c>
    </row>
    <row r="3010" spans="1:19">
      <c r="A3010" s="479">
        <v>44180</v>
      </c>
      <c r="B3010" s="480" t="s">
        <v>541</v>
      </c>
      <c r="C3010" s="480">
        <v>0.25</v>
      </c>
      <c r="D3010" s="480" t="s">
        <v>541</v>
      </c>
      <c r="E3010" s="480">
        <v>0.26</v>
      </c>
      <c r="F3010" s="480" t="s">
        <v>541</v>
      </c>
      <c r="G3010" s="480">
        <v>0.28999999999999998</v>
      </c>
      <c r="H3010" s="480" t="s">
        <v>541</v>
      </c>
      <c r="I3010" s="480">
        <v>0.3</v>
      </c>
      <c r="J3010" s="480" t="s">
        <v>541</v>
      </c>
      <c r="K3010" s="480">
        <v>0.33</v>
      </c>
      <c r="L3010" s="480" t="s">
        <v>541</v>
      </c>
      <c r="M3010" s="480">
        <v>0.35</v>
      </c>
      <c r="N3010" s="480" t="s">
        <v>541</v>
      </c>
      <c r="O3010" s="480">
        <v>0.39</v>
      </c>
      <c r="P3010" s="480" t="s">
        <v>541</v>
      </c>
      <c r="Q3010" s="480">
        <v>0.46</v>
      </c>
      <c r="R3010" s="480" t="s">
        <v>541</v>
      </c>
      <c r="S3010" s="481">
        <v>0.49</v>
      </c>
    </row>
    <row r="3011" spans="1:19">
      <c r="A3011" s="479">
        <v>44181</v>
      </c>
      <c r="B3011" s="480" t="s">
        <v>541</v>
      </c>
      <c r="C3011" s="480">
        <v>0.25</v>
      </c>
      <c r="D3011" s="480" t="s">
        <v>541</v>
      </c>
      <c r="E3011" s="480">
        <v>0.26</v>
      </c>
      <c r="F3011" s="480" t="s">
        <v>541</v>
      </c>
      <c r="G3011" s="480">
        <v>0.28999999999999998</v>
      </c>
      <c r="H3011" s="480" t="s">
        <v>541</v>
      </c>
      <c r="I3011" s="480">
        <v>0.3</v>
      </c>
      <c r="J3011" s="480" t="s">
        <v>541</v>
      </c>
      <c r="K3011" s="480">
        <v>0.33</v>
      </c>
      <c r="L3011" s="480" t="s">
        <v>541</v>
      </c>
      <c r="M3011" s="480">
        <v>0.35</v>
      </c>
      <c r="N3011" s="480" t="s">
        <v>541</v>
      </c>
      <c r="O3011" s="480">
        <v>0.39</v>
      </c>
      <c r="P3011" s="480" t="s">
        <v>541</v>
      </c>
      <c r="Q3011" s="480">
        <v>0.46</v>
      </c>
      <c r="R3011" s="480" t="s">
        <v>541</v>
      </c>
      <c r="S3011" s="481">
        <v>0.49</v>
      </c>
    </row>
    <row r="3012" spans="1:19">
      <c r="A3012" s="479">
        <v>44182</v>
      </c>
      <c r="B3012" s="480" t="s">
        <v>541</v>
      </c>
      <c r="C3012" s="480">
        <v>0.25</v>
      </c>
      <c r="D3012" s="480" t="s">
        <v>541</v>
      </c>
      <c r="E3012" s="480">
        <v>0.26</v>
      </c>
      <c r="F3012" s="480" t="s">
        <v>541</v>
      </c>
      <c r="G3012" s="480">
        <v>0.28999999999999998</v>
      </c>
      <c r="H3012" s="480" t="s">
        <v>541</v>
      </c>
      <c r="I3012" s="480">
        <v>0.3</v>
      </c>
      <c r="J3012" s="480" t="s">
        <v>541</v>
      </c>
      <c r="K3012" s="480">
        <v>0.33</v>
      </c>
      <c r="L3012" s="480" t="s">
        <v>541</v>
      </c>
      <c r="M3012" s="480">
        <v>0.35</v>
      </c>
      <c r="N3012" s="480" t="s">
        <v>541</v>
      </c>
      <c r="O3012" s="480">
        <v>0.39</v>
      </c>
      <c r="P3012" s="480" t="s">
        <v>541</v>
      </c>
      <c r="Q3012" s="480">
        <v>0.46</v>
      </c>
      <c r="R3012" s="480" t="s">
        <v>541</v>
      </c>
      <c r="S3012" s="481">
        <v>0.49</v>
      </c>
    </row>
    <row r="3013" spans="1:19">
      <c r="A3013" s="479">
        <v>44183</v>
      </c>
      <c r="B3013" s="480" t="s">
        <v>541</v>
      </c>
      <c r="C3013" s="480">
        <v>0.25</v>
      </c>
      <c r="D3013" s="480" t="s">
        <v>541</v>
      </c>
      <c r="E3013" s="480">
        <v>0.26</v>
      </c>
      <c r="F3013" s="480" t="s">
        <v>541</v>
      </c>
      <c r="G3013" s="480">
        <v>0.28999999999999998</v>
      </c>
      <c r="H3013" s="480" t="s">
        <v>541</v>
      </c>
      <c r="I3013" s="480">
        <v>0.3</v>
      </c>
      <c r="J3013" s="480" t="s">
        <v>541</v>
      </c>
      <c r="K3013" s="480">
        <v>0.33</v>
      </c>
      <c r="L3013" s="480" t="s">
        <v>541</v>
      </c>
      <c r="M3013" s="480">
        <v>0.35</v>
      </c>
      <c r="N3013" s="480" t="s">
        <v>541</v>
      </c>
      <c r="O3013" s="480">
        <v>0.39</v>
      </c>
      <c r="P3013" s="480" t="s">
        <v>541</v>
      </c>
      <c r="Q3013" s="480">
        <v>0.46</v>
      </c>
      <c r="R3013" s="480" t="s">
        <v>541</v>
      </c>
      <c r="S3013" s="481">
        <v>0.49</v>
      </c>
    </row>
    <row r="3014" spans="1:19">
      <c r="A3014" s="479">
        <v>44186</v>
      </c>
      <c r="B3014" s="480" t="s">
        <v>541</v>
      </c>
      <c r="C3014" s="480">
        <v>0.25</v>
      </c>
      <c r="D3014" s="480" t="s">
        <v>541</v>
      </c>
      <c r="E3014" s="480">
        <v>0.27</v>
      </c>
      <c r="F3014" s="480" t="s">
        <v>541</v>
      </c>
      <c r="G3014" s="480">
        <v>0.28999999999999998</v>
      </c>
      <c r="H3014" s="480" t="s">
        <v>541</v>
      </c>
      <c r="I3014" s="480">
        <v>0.3</v>
      </c>
      <c r="J3014" s="480" t="s">
        <v>541</v>
      </c>
      <c r="K3014" s="480">
        <v>0.33</v>
      </c>
      <c r="L3014" s="480" t="s">
        <v>541</v>
      </c>
      <c r="M3014" s="480">
        <v>0.35</v>
      </c>
      <c r="N3014" s="480" t="s">
        <v>541</v>
      </c>
      <c r="O3014" s="480">
        <v>0.39</v>
      </c>
      <c r="P3014" s="480" t="s">
        <v>541</v>
      </c>
      <c r="Q3014" s="480">
        <v>0.46</v>
      </c>
      <c r="R3014" s="480" t="s">
        <v>541</v>
      </c>
      <c r="S3014" s="481">
        <v>0.49</v>
      </c>
    </row>
    <row r="3015" spans="1:19">
      <c r="A3015" s="479">
        <v>44187</v>
      </c>
      <c r="B3015" s="480" t="s">
        <v>541</v>
      </c>
      <c r="C3015" s="480">
        <v>0.25</v>
      </c>
      <c r="D3015" s="480" t="s">
        <v>541</v>
      </c>
      <c r="E3015" s="480">
        <v>0.27</v>
      </c>
      <c r="F3015" s="480" t="s">
        <v>541</v>
      </c>
      <c r="G3015" s="480">
        <v>0.28999999999999998</v>
      </c>
      <c r="H3015" s="480" t="s">
        <v>541</v>
      </c>
      <c r="I3015" s="480">
        <v>0.3</v>
      </c>
      <c r="J3015" s="480" t="s">
        <v>541</v>
      </c>
      <c r="K3015" s="480">
        <v>0.33</v>
      </c>
      <c r="L3015" s="480" t="s">
        <v>541</v>
      </c>
      <c r="M3015" s="480">
        <v>0.35</v>
      </c>
      <c r="N3015" s="480" t="s">
        <v>541</v>
      </c>
      <c r="O3015" s="480">
        <v>0.39</v>
      </c>
      <c r="P3015" s="480" t="s">
        <v>541</v>
      </c>
      <c r="Q3015" s="480">
        <v>0.46</v>
      </c>
      <c r="R3015" s="480" t="s">
        <v>541</v>
      </c>
      <c r="S3015" s="481">
        <v>0.49</v>
      </c>
    </row>
    <row r="3016" spans="1:19">
      <c r="A3016" s="479">
        <v>44188</v>
      </c>
      <c r="B3016" s="480" t="s">
        <v>541</v>
      </c>
      <c r="C3016" s="480">
        <v>0.25</v>
      </c>
      <c r="D3016" s="480" t="s">
        <v>541</v>
      </c>
      <c r="E3016" s="480">
        <v>0.26</v>
      </c>
      <c r="F3016" s="480" t="s">
        <v>541</v>
      </c>
      <c r="G3016" s="480">
        <v>0.28999999999999998</v>
      </c>
      <c r="H3016" s="480" t="s">
        <v>541</v>
      </c>
      <c r="I3016" s="480">
        <v>0.3</v>
      </c>
      <c r="J3016" s="480" t="s">
        <v>541</v>
      </c>
      <c r="K3016" s="480">
        <v>0.33</v>
      </c>
      <c r="L3016" s="480" t="s">
        <v>541</v>
      </c>
      <c r="M3016" s="480">
        <v>0.35</v>
      </c>
      <c r="N3016" s="480" t="s">
        <v>541</v>
      </c>
      <c r="O3016" s="480">
        <v>0.39</v>
      </c>
      <c r="P3016" s="480" t="s">
        <v>541</v>
      </c>
      <c r="Q3016" s="480">
        <v>0.46</v>
      </c>
      <c r="R3016" s="480" t="s">
        <v>541</v>
      </c>
      <c r="S3016" s="481">
        <v>0.49</v>
      </c>
    </row>
    <row r="3017" spans="1:19">
      <c r="A3017" s="479">
        <v>44193</v>
      </c>
      <c r="B3017" s="480" t="s">
        <v>541</v>
      </c>
      <c r="C3017" s="480">
        <v>0.25</v>
      </c>
      <c r="D3017" s="480" t="s">
        <v>541</v>
      </c>
      <c r="E3017" s="480">
        <v>0.27</v>
      </c>
      <c r="F3017" s="480" t="s">
        <v>541</v>
      </c>
      <c r="G3017" s="480">
        <v>0.28999999999999998</v>
      </c>
      <c r="H3017" s="480" t="s">
        <v>541</v>
      </c>
      <c r="I3017" s="480">
        <v>0.3</v>
      </c>
      <c r="J3017" s="480" t="s">
        <v>541</v>
      </c>
      <c r="K3017" s="480">
        <v>0.33</v>
      </c>
      <c r="L3017" s="480" t="s">
        <v>541</v>
      </c>
      <c r="M3017" s="480">
        <v>0.35</v>
      </c>
      <c r="N3017" s="480" t="s">
        <v>541</v>
      </c>
      <c r="O3017" s="480">
        <v>0.39</v>
      </c>
      <c r="P3017" s="480" t="s">
        <v>541</v>
      </c>
      <c r="Q3017" s="480">
        <v>0.46</v>
      </c>
      <c r="R3017" s="480" t="s">
        <v>541</v>
      </c>
      <c r="S3017" s="481">
        <v>0.49</v>
      </c>
    </row>
    <row r="3018" spans="1:19">
      <c r="A3018" s="479">
        <v>44194</v>
      </c>
      <c r="B3018" s="480" t="s">
        <v>541</v>
      </c>
      <c r="C3018" s="480">
        <v>0.25</v>
      </c>
      <c r="D3018" s="480" t="s">
        <v>541</v>
      </c>
      <c r="E3018" s="480">
        <v>0.27</v>
      </c>
      <c r="F3018" s="480" t="s">
        <v>541</v>
      </c>
      <c r="G3018" s="480">
        <v>0.28999999999999998</v>
      </c>
      <c r="H3018" s="480" t="s">
        <v>541</v>
      </c>
      <c r="I3018" s="480">
        <v>0.3</v>
      </c>
      <c r="J3018" s="480" t="s">
        <v>541</v>
      </c>
      <c r="K3018" s="480">
        <v>0.33</v>
      </c>
      <c r="L3018" s="480" t="s">
        <v>541</v>
      </c>
      <c r="M3018" s="480">
        <v>0.35</v>
      </c>
      <c r="N3018" s="480" t="s">
        <v>541</v>
      </c>
      <c r="O3018" s="480">
        <v>0.39</v>
      </c>
      <c r="P3018" s="480" t="s">
        <v>541</v>
      </c>
      <c r="Q3018" s="480">
        <v>0.46</v>
      </c>
      <c r="R3018" s="480" t="s">
        <v>541</v>
      </c>
      <c r="S3018" s="481">
        <v>0.49</v>
      </c>
    </row>
    <row r="3019" spans="1:19">
      <c r="A3019" s="479">
        <v>44195</v>
      </c>
      <c r="B3019" s="480" t="s">
        <v>541</v>
      </c>
      <c r="C3019" s="480">
        <v>0.25</v>
      </c>
      <c r="D3019" s="480" t="s">
        <v>541</v>
      </c>
      <c r="E3019" s="480">
        <v>0.27</v>
      </c>
      <c r="F3019" s="480" t="s">
        <v>541</v>
      </c>
      <c r="G3019" s="480">
        <v>0.28999999999999998</v>
      </c>
      <c r="H3019" s="480" t="s">
        <v>541</v>
      </c>
      <c r="I3019" s="480">
        <v>0.31</v>
      </c>
      <c r="J3019" s="480" t="s">
        <v>541</v>
      </c>
      <c r="K3019" s="480">
        <v>0.33</v>
      </c>
      <c r="L3019" s="480" t="s">
        <v>541</v>
      </c>
      <c r="M3019" s="480">
        <v>0.36</v>
      </c>
      <c r="N3019" s="480" t="s">
        <v>541</v>
      </c>
      <c r="O3019" s="480">
        <v>0.4</v>
      </c>
      <c r="P3019" s="480" t="s">
        <v>541</v>
      </c>
      <c r="Q3019" s="480">
        <v>0.46</v>
      </c>
      <c r="R3019" s="480" t="s">
        <v>541</v>
      </c>
      <c r="S3019" s="481">
        <v>0.49</v>
      </c>
    </row>
    <row r="3020" spans="1:19">
      <c r="A3020" s="479">
        <v>44196</v>
      </c>
      <c r="B3020" s="480" t="s">
        <v>541</v>
      </c>
      <c r="C3020" s="480">
        <v>0.25</v>
      </c>
      <c r="D3020" s="480" t="s">
        <v>541</v>
      </c>
      <c r="E3020" s="480">
        <v>0.27</v>
      </c>
      <c r="F3020" s="480" t="s">
        <v>541</v>
      </c>
      <c r="G3020" s="480">
        <v>0.28999999999999998</v>
      </c>
      <c r="H3020" s="480" t="s">
        <v>541</v>
      </c>
      <c r="I3020" s="480">
        <v>0.31</v>
      </c>
      <c r="J3020" s="480" t="s">
        <v>541</v>
      </c>
      <c r="K3020" s="480">
        <v>0.33</v>
      </c>
      <c r="L3020" s="480" t="s">
        <v>541</v>
      </c>
      <c r="M3020" s="480">
        <v>0.36</v>
      </c>
      <c r="N3020" s="480" t="s">
        <v>541</v>
      </c>
      <c r="O3020" s="480">
        <v>0.4</v>
      </c>
      <c r="P3020" s="480" t="s">
        <v>541</v>
      </c>
      <c r="Q3020" s="480">
        <v>0.46</v>
      </c>
      <c r="R3020" s="480" t="s">
        <v>541</v>
      </c>
      <c r="S3020" s="481">
        <v>0.49</v>
      </c>
    </row>
    <row r="3021" spans="1:19">
      <c r="A3021" s="479">
        <v>44200</v>
      </c>
      <c r="B3021" s="480" t="s">
        <v>541</v>
      </c>
      <c r="C3021" s="480">
        <v>0.25</v>
      </c>
      <c r="D3021" s="480" t="s">
        <v>541</v>
      </c>
      <c r="E3021" s="480">
        <v>0.27</v>
      </c>
      <c r="F3021" s="480" t="s">
        <v>541</v>
      </c>
      <c r="G3021" s="480">
        <v>0.28999999999999998</v>
      </c>
      <c r="H3021" s="480" t="s">
        <v>541</v>
      </c>
      <c r="I3021" s="480">
        <v>0.31</v>
      </c>
      <c r="J3021" s="480" t="s">
        <v>541</v>
      </c>
      <c r="K3021" s="480">
        <v>0.33</v>
      </c>
      <c r="L3021" s="480" t="s">
        <v>541</v>
      </c>
      <c r="M3021" s="480">
        <v>0.36</v>
      </c>
      <c r="N3021" s="480" t="s">
        <v>541</v>
      </c>
      <c r="O3021" s="480">
        <v>0.4</v>
      </c>
      <c r="P3021" s="480" t="s">
        <v>541</v>
      </c>
      <c r="Q3021" s="480">
        <v>0.46</v>
      </c>
      <c r="R3021" s="480" t="s">
        <v>541</v>
      </c>
      <c r="S3021" s="481">
        <v>0.49</v>
      </c>
    </row>
    <row r="3022" spans="1:19">
      <c r="A3022" s="479">
        <v>44201</v>
      </c>
      <c r="B3022" s="480" t="s">
        <v>541</v>
      </c>
      <c r="C3022" s="480">
        <v>0.26</v>
      </c>
      <c r="D3022" s="480" t="s">
        <v>541</v>
      </c>
      <c r="E3022" s="480">
        <v>0.27</v>
      </c>
      <c r="F3022" s="480" t="s">
        <v>541</v>
      </c>
      <c r="G3022" s="480">
        <v>0.28999999999999998</v>
      </c>
      <c r="H3022" s="480" t="s">
        <v>541</v>
      </c>
      <c r="I3022" s="480">
        <v>0.31</v>
      </c>
      <c r="J3022" s="480" t="s">
        <v>541</v>
      </c>
      <c r="K3022" s="480">
        <v>0.33</v>
      </c>
      <c r="L3022" s="480" t="s">
        <v>541</v>
      </c>
      <c r="M3022" s="480">
        <v>0.36</v>
      </c>
      <c r="N3022" s="480" t="s">
        <v>541</v>
      </c>
      <c r="O3022" s="480">
        <v>0.4</v>
      </c>
      <c r="P3022" s="480" t="s">
        <v>541</v>
      </c>
      <c r="Q3022" s="480">
        <v>0.46</v>
      </c>
      <c r="R3022" s="480" t="s">
        <v>541</v>
      </c>
      <c r="S3022" s="481">
        <v>0.49</v>
      </c>
    </row>
    <row r="3023" spans="1:19">
      <c r="A3023" s="479">
        <v>44202</v>
      </c>
      <c r="B3023" s="480" t="s">
        <v>541</v>
      </c>
      <c r="C3023" s="480">
        <v>0.26</v>
      </c>
      <c r="D3023" s="480" t="s">
        <v>541</v>
      </c>
      <c r="E3023" s="480">
        <v>0.27</v>
      </c>
      <c r="F3023" s="480" t="s">
        <v>541</v>
      </c>
      <c r="G3023" s="480">
        <v>0.28999999999999998</v>
      </c>
      <c r="H3023" s="480" t="s">
        <v>541</v>
      </c>
      <c r="I3023" s="480">
        <v>0.31</v>
      </c>
      <c r="J3023" s="480" t="s">
        <v>541</v>
      </c>
      <c r="K3023" s="480">
        <v>0.33</v>
      </c>
      <c r="L3023" s="480" t="s">
        <v>541</v>
      </c>
      <c r="M3023" s="480">
        <v>0.36</v>
      </c>
      <c r="N3023" s="480" t="s">
        <v>541</v>
      </c>
      <c r="O3023" s="480">
        <v>0.4</v>
      </c>
      <c r="P3023" s="480" t="s">
        <v>541</v>
      </c>
      <c r="Q3023" s="480">
        <v>0.46</v>
      </c>
      <c r="R3023" s="480" t="s">
        <v>541</v>
      </c>
      <c r="S3023" s="481">
        <v>0.49</v>
      </c>
    </row>
    <row r="3024" spans="1:19">
      <c r="A3024" s="479">
        <v>44203</v>
      </c>
      <c r="B3024" s="480" t="s">
        <v>541</v>
      </c>
      <c r="C3024" s="480">
        <v>0.25</v>
      </c>
      <c r="D3024" s="480" t="s">
        <v>541</v>
      </c>
      <c r="E3024" s="480">
        <v>0.28000000000000003</v>
      </c>
      <c r="F3024" s="480" t="s">
        <v>541</v>
      </c>
      <c r="G3024" s="480">
        <v>0.28999999999999998</v>
      </c>
      <c r="H3024" s="480" t="s">
        <v>541</v>
      </c>
      <c r="I3024" s="480">
        <v>0.31</v>
      </c>
      <c r="J3024" s="480" t="s">
        <v>541</v>
      </c>
      <c r="K3024" s="480">
        <v>0.33</v>
      </c>
      <c r="L3024" s="480" t="s">
        <v>541</v>
      </c>
      <c r="M3024" s="480">
        <v>0.36</v>
      </c>
      <c r="N3024" s="480" t="s">
        <v>541</v>
      </c>
      <c r="O3024" s="480">
        <v>0.4</v>
      </c>
      <c r="P3024" s="480" t="s">
        <v>541</v>
      </c>
      <c r="Q3024" s="480">
        <v>0.46</v>
      </c>
      <c r="R3024" s="480" t="s">
        <v>541</v>
      </c>
      <c r="S3024" s="481">
        <v>0.49</v>
      </c>
    </row>
    <row r="3025" spans="1:19">
      <c r="A3025" s="479">
        <v>44204</v>
      </c>
      <c r="B3025" s="480" t="s">
        <v>541</v>
      </c>
      <c r="C3025" s="480">
        <v>0.26</v>
      </c>
      <c r="D3025" s="480" t="s">
        <v>541</v>
      </c>
      <c r="E3025" s="480">
        <v>0.28000000000000003</v>
      </c>
      <c r="F3025" s="480" t="s">
        <v>541</v>
      </c>
      <c r="G3025" s="480">
        <v>0.28999999999999998</v>
      </c>
      <c r="H3025" s="480" t="s">
        <v>541</v>
      </c>
      <c r="I3025" s="480">
        <v>0.31</v>
      </c>
      <c r="J3025" s="480" t="s">
        <v>541</v>
      </c>
      <c r="K3025" s="480">
        <v>0.33</v>
      </c>
      <c r="L3025" s="480" t="s">
        <v>541</v>
      </c>
      <c r="M3025" s="480">
        <v>0.36</v>
      </c>
      <c r="N3025" s="480" t="s">
        <v>541</v>
      </c>
      <c r="O3025" s="480">
        <v>0.4</v>
      </c>
      <c r="P3025" s="480" t="s">
        <v>541</v>
      </c>
      <c r="Q3025" s="480">
        <v>0.46</v>
      </c>
      <c r="R3025" s="480" t="s">
        <v>541</v>
      </c>
      <c r="S3025" s="481">
        <v>0.49</v>
      </c>
    </row>
    <row r="3026" spans="1:19">
      <c r="A3026" s="479">
        <v>44207</v>
      </c>
      <c r="B3026" s="480" t="s">
        <v>541</v>
      </c>
      <c r="C3026" s="480">
        <v>0.26</v>
      </c>
      <c r="D3026" s="480" t="s">
        <v>541</v>
      </c>
      <c r="E3026" s="480">
        <v>0.27</v>
      </c>
      <c r="F3026" s="480" t="s">
        <v>541</v>
      </c>
      <c r="G3026" s="480">
        <v>0.28999999999999998</v>
      </c>
      <c r="H3026" s="480" t="s">
        <v>541</v>
      </c>
      <c r="I3026" s="480">
        <v>0.31</v>
      </c>
      <c r="J3026" s="480" t="s">
        <v>541</v>
      </c>
      <c r="K3026" s="480">
        <v>0.33</v>
      </c>
      <c r="L3026" s="480" t="s">
        <v>541</v>
      </c>
      <c r="M3026" s="480">
        <v>0.36</v>
      </c>
      <c r="N3026" s="480" t="s">
        <v>541</v>
      </c>
      <c r="O3026" s="480">
        <v>0.4</v>
      </c>
      <c r="P3026" s="480" t="s">
        <v>541</v>
      </c>
      <c r="Q3026" s="480">
        <v>0.46</v>
      </c>
      <c r="R3026" s="480" t="s">
        <v>541</v>
      </c>
      <c r="S3026" s="481">
        <v>0.49</v>
      </c>
    </row>
    <row r="3027" spans="1:19">
      <c r="A3027" s="479">
        <v>44208</v>
      </c>
      <c r="B3027" s="480" t="s">
        <v>541</v>
      </c>
      <c r="C3027" s="480">
        <v>0.26</v>
      </c>
      <c r="D3027" s="480" t="s">
        <v>541</v>
      </c>
      <c r="E3027" s="480">
        <v>0.27</v>
      </c>
      <c r="F3027" s="480" t="s">
        <v>541</v>
      </c>
      <c r="G3027" s="480">
        <v>0.28999999999999998</v>
      </c>
      <c r="H3027" s="480" t="s">
        <v>541</v>
      </c>
      <c r="I3027" s="480">
        <v>0.31</v>
      </c>
      <c r="J3027" s="480" t="s">
        <v>541</v>
      </c>
      <c r="K3027" s="480">
        <v>0.33</v>
      </c>
      <c r="L3027" s="480" t="s">
        <v>541</v>
      </c>
      <c r="M3027" s="480">
        <v>0.36</v>
      </c>
      <c r="N3027" s="480" t="s">
        <v>541</v>
      </c>
      <c r="O3027" s="480">
        <v>0.4</v>
      </c>
      <c r="P3027" s="480" t="s">
        <v>541</v>
      </c>
      <c r="Q3027" s="480">
        <v>0.46</v>
      </c>
      <c r="R3027" s="480" t="s">
        <v>541</v>
      </c>
      <c r="S3027" s="481">
        <v>0.49</v>
      </c>
    </row>
    <row r="3028" spans="1:19">
      <c r="A3028" s="479">
        <v>44209</v>
      </c>
      <c r="B3028" s="480" t="s">
        <v>541</v>
      </c>
      <c r="C3028" s="480">
        <v>0.26</v>
      </c>
      <c r="D3028" s="480" t="s">
        <v>541</v>
      </c>
      <c r="E3028" s="480">
        <v>0.27</v>
      </c>
      <c r="F3028" s="480" t="s">
        <v>541</v>
      </c>
      <c r="G3028" s="480">
        <v>0.28999999999999998</v>
      </c>
      <c r="H3028" s="480" t="s">
        <v>541</v>
      </c>
      <c r="I3028" s="480">
        <v>0.31</v>
      </c>
      <c r="J3028" s="480" t="s">
        <v>541</v>
      </c>
      <c r="K3028" s="480">
        <v>0.33</v>
      </c>
      <c r="L3028" s="480" t="s">
        <v>541</v>
      </c>
      <c r="M3028" s="480">
        <v>0.36</v>
      </c>
      <c r="N3028" s="480" t="s">
        <v>541</v>
      </c>
      <c r="O3028" s="480">
        <v>0.4</v>
      </c>
      <c r="P3028" s="480" t="s">
        <v>541</v>
      </c>
      <c r="Q3028" s="480">
        <v>0.46</v>
      </c>
      <c r="R3028" s="480" t="s">
        <v>541</v>
      </c>
      <c r="S3028" s="481">
        <v>0.49</v>
      </c>
    </row>
    <row r="3029" spans="1:19">
      <c r="A3029" s="479">
        <v>44210</v>
      </c>
      <c r="B3029" s="480" t="s">
        <v>541</v>
      </c>
      <c r="C3029" s="480">
        <v>0.26</v>
      </c>
      <c r="D3029" s="480" t="s">
        <v>541</v>
      </c>
      <c r="E3029" s="480">
        <v>0.27</v>
      </c>
      <c r="F3029" s="480" t="s">
        <v>541</v>
      </c>
      <c r="G3029" s="480">
        <v>0.28999999999999998</v>
      </c>
      <c r="H3029" s="480" t="s">
        <v>541</v>
      </c>
      <c r="I3029" s="480">
        <v>0.31</v>
      </c>
      <c r="J3029" s="480" t="s">
        <v>541</v>
      </c>
      <c r="K3029" s="480">
        <v>0.33</v>
      </c>
      <c r="L3029" s="480" t="s">
        <v>541</v>
      </c>
      <c r="M3029" s="480">
        <v>0.36</v>
      </c>
      <c r="N3029" s="480" t="s">
        <v>541</v>
      </c>
      <c r="O3029" s="480">
        <v>0.4</v>
      </c>
      <c r="P3029" s="480" t="s">
        <v>541</v>
      </c>
      <c r="Q3029" s="480">
        <v>0.46</v>
      </c>
      <c r="R3029" s="480" t="s">
        <v>541</v>
      </c>
      <c r="S3029" s="481">
        <v>0.49</v>
      </c>
    </row>
    <row r="3030" spans="1:19">
      <c r="A3030" s="479">
        <v>44211</v>
      </c>
      <c r="B3030" s="480" t="s">
        <v>541</v>
      </c>
      <c r="C3030" s="480">
        <v>0.27</v>
      </c>
      <c r="D3030" s="480" t="s">
        <v>541</v>
      </c>
      <c r="E3030" s="480">
        <v>0.27</v>
      </c>
      <c r="F3030" s="480" t="s">
        <v>541</v>
      </c>
      <c r="G3030" s="480">
        <v>0.28999999999999998</v>
      </c>
      <c r="H3030" s="480" t="s">
        <v>541</v>
      </c>
      <c r="I3030" s="480">
        <v>0.31</v>
      </c>
      <c r="J3030" s="480" t="s">
        <v>541</v>
      </c>
      <c r="K3030" s="480">
        <v>0.33</v>
      </c>
      <c r="L3030" s="480" t="s">
        <v>541</v>
      </c>
      <c r="M3030" s="480">
        <v>0.36</v>
      </c>
      <c r="N3030" s="480" t="s">
        <v>541</v>
      </c>
      <c r="O3030" s="480">
        <v>0.4</v>
      </c>
      <c r="P3030" s="480" t="s">
        <v>541</v>
      </c>
      <c r="Q3030" s="480">
        <v>0.46</v>
      </c>
      <c r="R3030" s="480" t="s">
        <v>541</v>
      </c>
      <c r="S3030" s="481">
        <v>0.49</v>
      </c>
    </row>
    <row r="3031" spans="1:19">
      <c r="A3031" s="479">
        <v>44214</v>
      </c>
      <c r="B3031" s="480" t="s">
        <v>541</v>
      </c>
      <c r="C3031" s="480">
        <v>0.27</v>
      </c>
      <c r="D3031" s="480" t="s">
        <v>541</v>
      </c>
      <c r="E3031" s="480">
        <v>0.27</v>
      </c>
      <c r="F3031" s="480" t="s">
        <v>541</v>
      </c>
      <c r="G3031" s="480">
        <v>0.28999999999999998</v>
      </c>
      <c r="H3031" s="480" t="s">
        <v>541</v>
      </c>
      <c r="I3031" s="480">
        <v>0.31</v>
      </c>
      <c r="J3031" s="480" t="s">
        <v>541</v>
      </c>
      <c r="K3031" s="480">
        <v>0.33</v>
      </c>
      <c r="L3031" s="480" t="s">
        <v>541</v>
      </c>
      <c r="M3031" s="480">
        <v>0.36</v>
      </c>
      <c r="N3031" s="480" t="s">
        <v>541</v>
      </c>
      <c r="O3031" s="480">
        <v>0.4</v>
      </c>
      <c r="P3031" s="480" t="s">
        <v>541</v>
      </c>
      <c r="Q3031" s="480">
        <v>0.46</v>
      </c>
      <c r="R3031" s="480" t="s">
        <v>541</v>
      </c>
      <c r="S3031" s="481">
        <v>0.49</v>
      </c>
    </row>
    <row r="3032" spans="1:19">
      <c r="A3032" s="479">
        <v>44215</v>
      </c>
      <c r="B3032" s="480" t="s">
        <v>541</v>
      </c>
      <c r="C3032" s="480">
        <v>0.26</v>
      </c>
      <c r="D3032" s="480" t="s">
        <v>541</v>
      </c>
      <c r="E3032" s="480">
        <v>0.27</v>
      </c>
      <c r="F3032" s="480" t="s">
        <v>541</v>
      </c>
      <c r="G3032" s="480">
        <v>0.28999999999999998</v>
      </c>
      <c r="H3032" s="480" t="s">
        <v>541</v>
      </c>
      <c r="I3032" s="480">
        <v>0.31</v>
      </c>
      <c r="J3032" s="480" t="s">
        <v>541</v>
      </c>
      <c r="K3032" s="480">
        <v>0.33</v>
      </c>
      <c r="L3032" s="480" t="s">
        <v>541</v>
      </c>
      <c r="M3032" s="480">
        <v>0.36</v>
      </c>
      <c r="N3032" s="480" t="s">
        <v>541</v>
      </c>
      <c r="O3032" s="480">
        <v>0.4</v>
      </c>
      <c r="P3032" s="480" t="s">
        <v>541</v>
      </c>
      <c r="Q3032" s="480">
        <v>0.46</v>
      </c>
      <c r="R3032" s="480" t="s">
        <v>541</v>
      </c>
      <c r="S3032" s="481">
        <v>0.49</v>
      </c>
    </row>
    <row r="3033" spans="1:19">
      <c r="A3033" s="479">
        <v>44216</v>
      </c>
      <c r="B3033" s="480" t="s">
        <v>541</v>
      </c>
      <c r="C3033" s="480">
        <v>0.26</v>
      </c>
      <c r="D3033" s="480" t="s">
        <v>541</v>
      </c>
      <c r="E3033" s="480">
        <v>0.27</v>
      </c>
      <c r="F3033" s="480" t="s">
        <v>541</v>
      </c>
      <c r="G3033" s="480">
        <v>0.28999999999999998</v>
      </c>
      <c r="H3033" s="480" t="s">
        <v>541</v>
      </c>
      <c r="I3033" s="480">
        <v>0.31</v>
      </c>
      <c r="J3033" s="480" t="s">
        <v>541</v>
      </c>
      <c r="K3033" s="480">
        <v>0.33</v>
      </c>
      <c r="L3033" s="480" t="s">
        <v>541</v>
      </c>
      <c r="M3033" s="480">
        <v>0.36</v>
      </c>
      <c r="N3033" s="480" t="s">
        <v>541</v>
      </c>
      <c r="O3033" s="480">
        <v>0.4</v>
      </c>
      <c r="P3033" s="480" t="s">
        <v>541</v>
      </c>
      <c r="Q3033" s="480">
        <v>0.46</v>
      </c>
      <c r="R3033" s="480" t="s">
        <v>541</v>
      </c>
      <c r="S3033" s="481">
        <v>0.49</v>
      </c>
    </row>
    <row r="3034" spans="1:19">
      <c r="A3034" s="479">
        <v>44217</v>
      </c>
      <c r="B3034" s="480" t="s">
        <v>541</v>
      </c>
      <c r="C3034" s="480">
        <v>0.26</v>
      </c>
      <c r="D3034" s="480" t="s">
        <v>541</v>
      </c>
      <c r="E3034" s="480">
        <v>0.27</v>
      </c>
      <c r="F3034" s="480" t="s">
        <v>541</v>
      </c>
      <c r="G3034" s="480">
        <v>0.28999999999999998</v>
      </c>
      <c r="H3034" s="480" t="s">
        <v>541</v>
      </c>
      <c r="I3034" s="480">
        <v>0.31</v>
      </c>
      <c r="J3034" s="480" t="s">
        <v>541</v>
      </c>
      <c r="K3034" s="480">
        <v>0.33</v>
      </c>
      <c r="L3034" s="480" t="s">
        <v>541</v>
      </c>
      <c r="M3034" s="480">
        <v>0.36</v>
      </c>
      <c r="N3034" s="480" t="s">
        <v>541</v>
      </c>
      <c r="O3034" s="480">
        <v>0.4</v>
      </c>
      <c r="P3034" s="480" t="s">
        <v>541</v>
      </c>
      <c r="Q3034" s="480">
        <v>0.46</v>
      </c>
      <c r="R3034" s="480" t="s">
        <v>541</v>
      </c>
      <c r="S3034" s="481">
        <v>0.49</v>
      </c>
    </row>
    <row r="3035" spans="1:19">
      <c r="A3035" s="479">
        <v>44218</v>
      </c>
      <c r="B3035" s="480" t="s">
        <v>541</v>
      </c>
      <c r="C3035" s="480">
        <v>0.27</v>
      </c>
      <c r="D3035" s="480" t="s">
        <v>541</v>
      </c>
      <c r="E3035" s="480">
        <v>0.27</v>
      </c>
      <c r="F3035" s="480" t="s">
        <v>541</v>
      </c>
      <c r="G3035" s="480">
        <v>0.28999999999999998</v>
      </c>
      <c r="H3035" s="480" t="s">
        <v>541</v>
      </c>
      <c r="I3035" s="480">
        <v>0.31</v>
      </c>
      <c r="J3035" s="480" t="s">
        <v>541</v>
      </c>
      <c r="K3035" s="480">
        <v>0.33</v>
      </c>
      <c r="L3035" s="480" t="s">
        <v>541</v>
      </c>
      <c r="M3035" s="480">
        <v>0.36</v>
      </c>
      <c r="N3035" s="480" t="s">
        <v>541</v>
      </c>
      <c r="O3035" s="480">
        <v>0.4</v>
      </c>
      <c r="P3035" s="480" t="s">
        <v>541</v>
      </c>
      <c r="Q3035" s="480">
        <v>0.46</v>
      </c>
      <c r="R3035" s="480" t="s">
        <v>541</v>
      </c>
      <c r="S3035" s="481">
        <v>0.49</v>
      </c>
    </row>
    <row r="3036" spans="1:19">
      <c r="A3036" s="479">
        <v>44221</v>
      </c>
      <c r="B3036" s="480" t="s">
        <v>541</v>
      </c>
      <c r="C3036" s="480">
        <v>0.27</v>
      </c>
      <c r="D3036" s="480" t="s">
        <v>541</v>
      </c>
      <c r="E3036" s="480">
        <v>0.27</v>
      </c>
      <c r="F3036" s="480" t="s">
        <v>541</v>
      </c>
      <c r="G3036" s="480">
        <v>0.28999999999999998</v>
      </c>
      <c r="H3036" s="480" t="s">
        <v>541</v>
      </c>
      <c r="I3036" s="480">
        <v>0.31</v>
      </c>
      <c r="J3036" s="480" t="s">
        <v>541</v>
      </c>
      <c r="K3036" s="480">
        <v>0.33</v>
      </c>
      <c r="L3036" s="480" t="s">
        <v>541</v>
      </c>
      <c r="M3036" s="480">
        <v>0.36</v>
      </c>
      <c r="N3036" s="480" t="s">
        <v>541</v>
      </c>
      <c r="O3036" s="480">
        <v>0.4</v>
      </c>
      <c r="P3036" s="480" t="s">
        <v>541</v>
      </c>
      <c r="Q3036" s="480">
        <v>0.46</v>
      </c>
      <c r="R3036" s="480" t="s">
        <v>541</v>
      </c>
      <c r="S3036" s="481">
        <v>0.49</v>
      </c>
    </row>
    <row r="3037" spans="1:19">
      <c r="A3037" s="479">
        <v>44222</v>
      </c>
      <c r="B3037" s="480" t="s">
        <v>541</v>
      </c>
      <c r="C3037" s="480">
        <v>0.26</v>
      </c>
      <c r="D3037" s="480" t="s">
        <v>541</v>
      </c>
      <c r="E3037" s="480">
        <v>0.27</v>
      </c>
      <c r="F3037" s="480" t="s">
        <v>541</v>
      </c>
      <c r="G3037" s="480">
        <v>0.28999999999999998</v>
      </c>
      <c r="H3037" s="480" t="s">
        <v>541</v>
      </c>
      <c r="I3037" s="480">
        <v>0.31</v>
      </c>
      <c r="J3037" s="480" t="s">
        <v>541</v>
      </c>
      <c r="K3037" s="480">
        <v>0.33</v>
      </c>
      <c r="L3037" s="480" t="s">
        <v>541</v>
      </c>
      <c r="M3037" s="480">
        <v>0.36</v>
      </c>
      <c r="N3037" s="480" t="s">
        <v>541</v>
      </c>
      <c r="O3037" s="480">
        <v>0.4</v>
      </c>
      <c r="P3037" s="480" t="s">
        <v>541</v>
      </c>
      <c r="Q3037" s="480">
        <v>0.46</v>
      </c>
      <c r="R3037" s="480" t="s">
        <v>541</v>
      </c>
      <c r="S3037" s="481">
        <v>0.49</v>
      </c>
    </row>
    <row r="3038" spans="1:19">
      <c r="A3038" s="479">
        <v>44223</v>
      </c>
      <c r="B3038" s="480" t="s">
        <v>541</v>
      </c>
      <c r="C3038" s="480">
        <v>0.25</v>
      </c>
      <c r="D3038" s="480" t="s">
        <v>541</v>
      </c>
      <c r="E3038" s="480">
        <v>0.27</v>
      </c>
      <c r="F3038" s="480" t="s">
        <v>541</v>
      </c>
      <c r="G3038" s="480">
        <v>0.28999999999999998</v>
      </c>
      <c r="H3038" s="480" t="s">
        <v>541</v>
      </c>
      <c r="I3038" s="480">
        <v>0.31</v>
      </c>
      <c r="J3038" s="480" t="s">
        <v>541</v>
      </c>
      <c r="K3038" s="480">
        <v>0.33</v>
      </c>
      <c r="L3038" s="480" t="s">
        <v>541</v>
      </c>
      <c r="M3038" s="480">
        <v>0.36</v>
      </c>
      <c r="N3038" s="480" t="s">
        <v>541</v>
      </c>
      <c r="O3038" s="480">
        <v>0.4</v>
      </c>
      <c r="P3038" s="480" t="s">
        <v>541</v>
      </c>
      <c r="Q3038" s="480">
        <v>0.46</v>
      </c>
      <c r="R3038" s="480" t="s">
        <v>541</v>
      </c>
      <c r="S3038" s="481">
        <v>0.49</v>
      </c>
    </row>
    <row r="3039" spans="1:19">
      <c r="A3039" s="479">
        <v>44224</v>
      </c>
      <c r="B3039" s="480" t="s">
        <v>541</v>
      </c>
      <c r="C3039" s="480">
        <v>0.26</v>
      </c>
      <c r="D3039" s="480" t="s">
        <v>541</v>
      </c>
      <c r="E3039" s="480">
        <v>0.27</v>
      </c>
      <c r="F3039" s="480" t="s">
        <v>541</v>
      </c>
      <c r="G3039" s="480">
        <v>0.28999999999999998</v>
      </c>
      <c r="H3039" s="480" t="s">
        <v>541</v>
      </c>
      <c r="I3039" s="480">
        <v>0.31</v>
      </c>
      <c r="J3039" s="480" t="s">
        <v>541</v>
      </c>
      <c r="K3039" s="480">
        <v>0.33</v>
      </c>
      <c r="L3039" s="480" t="s">
        <v>541</v>
      </c>
      <c r="M3039" s="480">
        <v>0.36</v>
      </c>
      <c r="N3039" s="480" t="s">
        <v>541</v>
      </c>
      <c r="O3039" s="480">
        <v>0.4</v>
      </c>
      <c r="P3039" s="480" t="s">
        <v>541</v>
      </c>
      <c r="Q3039" s="480">
        <v>0.46</v>
      </c>
      <c r="R3039" s="480" t="s">
        <v>541</v>
      </c>
      <c r="S3039" s="481">
        <v>0.49</v>
      </c>
    </row>
    <row r="3040" spans="1:19">
      <c r="A3040" s="479">
        <v>44225</v>
      </c>
      <c r="B3040" s="480" t="s">
        <v>541</v>
      </c>
      <c r="C3040" s="480">
        <v>0.25</v>
      </c>
      <c r="D3040" s="480" t="s">
        <v>541</v>
      </c>
      <c r="E3040" s="480">
        <v>0.27</v>
      </c>
      <c r="F3040" s="480" t="s">
        <v>541</v>
      </c>
      <c r="G3040" s="480">
        <v>0.28999999999999998</v>
      </c>
      <c r="H3040" s="480" t="s">
        <v>541</v>
      </c>
      <c r="I3040" s="480">
        <v>0.31</v>
      </c>
      <c r="J3040" s="480" t="s">
        <v>541</v>
      </c>
      <c r="K3040" s="480">
        <v>0.33</v>
      </c>
      <c r="L3040" s="480" t="s">
        <v>541</v>
      </c>
      <c r="M3040" s="480">
        <v>0.36</v>
      </c>
      <c r="N3040" s="480" t="s">
        <v>541</v>
      </c>
      <c r="O3040" s="480">
        <v>0.4</v>
      </c>
      <c r="P3040" s="480" t="s">
        <v>541</v>
      </c>
      <c r="Q3040" s="480">
        <v>0.46</v>
      </c>
      <c r="R3040" s="480" t="s">
        <v>541</v>
      </c>
      <c r="S3040" s="481">
        <v>0.49</v>
      </c>
    </row>
    <row r="3041" spans="1:19">
      <c r="A3041" s="479">
        <v>44228</v>
      </c>
      <c r="B3041" s="480" t="s">
        <v>541</v>
      </c>
      <c r="C3041" s="480">
        <v>0.25</v>
      </c>
      <c r="D3041" s="480" t="s">
        <v>541</v>
      </c>
      <c r="E3041" s="480">
        <v>0.28000000000000003</v>
      </c>
      <c r="F3041" s="480" t="s">
        <v>541</v>
      </c>
      <c r="G3041" s="480">
        <v>0.28999999999999998</v>
      </c>
      <c r="H3041" s="480" t="s">
        <v>541</v>
      </c>
      <c r="I3041" s="480">
        <v>0.31</v>
      </c>
      <c r="J3041" s="480" t="s">
        <v>541</v>
      </c>
      <c r="K3041" s="480">
        <v>0.33</v>
      </c>
      <c r="L3041" s="480" t="s">
        <v>541</v>
      </c>
      <c r="M3041" s="480">
        <v>0.36</v>
      </c>
      <c r="N3041" s="480" t="s">
        <v>541</v>
      </c>
      <c r="O3041" s="480">
        <v>0.4</v>
      </c>
      <c r="P3041" s="480" t="s">
        <v>541</v>
      </c>
      <c r="Q3041" s="480">
        <v>0.46</v>
      </c>
      <c r="R3041" s="480" t="s">
        <v>541</v>
      </c>
      <c r="S3041" s="481">
        <v>0.49</v>
      </c>
    </row>
    <row r="3042" spans="1:19">
      <c r="A3042" s="479">
        <v>44229</v>
      </c>
      <c r="B3042" s="480" t="s">
        <v>541</v>
      </c>
      <c r="C3042" s="480">
        <v>0.26</v>
      </c>
      <c r="D3042" s="480" t="s">
        <v>541</v>
      </c>
      <c r="E3042" s="480">
        <v>0.28000000000000003</v>
      </c>
      <c r="F3042" s="480" t="s">
        <v>541</v>
      </c>
      <c r="G3042" s="480">
        <v>0.28999999999999998</v>
      </c>
      <c r="H3042" s="480" t="s">
        <v>541</v>
      </c>
      <c r="I3042" s="480">
        <v>0.31</v>
      </c>
      <c r="J3042" s="480" t="s">
        <v>541</v>
      </c>
      <c r="K3042" s="480">
        <v>0.33</v>
      </c>
      <c r="L3042" s="480" t="s">
        <v>541</v>
      </c>
      <c r="M3042" s="480">
        <v>0.36</v>
      </c>
      <c r="N3042" s="480" t="s">
        <v>541</v>
      </c>
      <c r="O3042" s="480">
        <v>0.4</v>
      </c>
      <c r="P3042" s="480" t="s">
        <v>541</v>
      </c>
      <c r="Q3042" s="480">
        <v>0.46</v>
      </c>
      <c r="R3042" s="480" t="s">
        <v>541</v>
      </c>
      <c r="S3042" s="481">
        <v>0.49</v>
      </c>
    </row>
    <row r="3043" spans="1:19">
      <c r="A3043" s="479">
        <v>44230</v>
      </c>
      <c r="B3043" s="480" t="s">
        <v>541</v>
      </c>
      <c r="C3043" s="480">
        <v>0.25</v>
      </c>
      <c r="D3043" s="480" t="s">
        <v>541</v>
      </c>
      <c r="E3043" s="480">
        <v>0.27</v>
      </c>
      <c r="F3043" s="480" t="s">
        <v>541</v>
      </c>
      <c r="G3043" s="480">
        <v>0.28999999999999998</v>
      </c>
      <c r="H3043" s="480" t="s">
        <v>541</v>
      </c>
      <c r="I3043" s="480">
        <v>0.31</v>
      </c>
      <c r="J3043" s="480" t="s">
        <v>541</v>
      </c>
      <c r="K3043" s="480">
        <v>0.33</v>
      </c>
      <c r="L3043" s="480" t="s">
        <v>541</v>
      </c>
      <c r="M3043" s="480">
        <v>0.36</v>
      </c>
      <c r="N3043" s="480" t="s">
        <v>541</v>
      </c>
      <c r="O3043" s="480">
        <v>0.4</v>
      </c>
      <c r="P3043" s="480" t="s">
        <v>541</v>
      </c>
      <c r="Q3043" s="480">
        <v>0.46</v>
      </c>
      <c r="R3043" s="480" t="s">
        <v>541</v>
      </c>
      <c r="S3043" s="481">
        <v>0.49</v>
      </c>
    </row>
    <row r="3044" spans="1:19">
      <c r="A3044" s="479">
        <v>44231</v>
      </c>
      <c r="B3044" s="480" t="s">
        <v>541</v>
      </c>
      <c r="C3044" s="480">
        <v>0.25</v>
      </c>
      <c r="D3044" s="480" t="s">
        <v>541</v>
      </c>
      <c r="E3044" s="480">
        <v>0.27</v>
      </c>
      <c r="F3044" s="480" t="s">
        <v>541</v>
      </c>
      <c r="G3044" s="480">
        <v>0.28999999999999998</v>
      </c>
      <c r="H3044" s="480" t="s">
        <v>541</v>
      </c>
      <c r="I3044" s="480">
        <v>0.31</v>
      </c>
      <c r="J3044" s="480" t="s">
        <v>541</v>
      </c>
      <c r="K3044" s="480">
        <v>0.33</v>
      </c>
      <c r="L3044" s="480" t="s">
        <v>541</v>
      </c>
      <c r="M3044" s="480">
        <v>0.36</v>
      </c>
      <c r="N3044" s="480" t="s">
        <v>541</v>
      </c>
      <c r="O3044" s="480">
        <v>0.4</v>
      </c>
      <c r="P3044" s="480" t="s">
        <v>541</v>
      </c>
      <c r="Q3044" s="480">
        <v>0.46</v>
      </c>
      <c r="R3044" s="480" t="s">
        <v>541</v>
      </c>
      <c r="S3044" s="481">
        <v>0.49</v>
      </c>
    </row>
    <row r="3045" spans="1:19">
      <c r="A3045" s="479">
        <v>44232</v>
      </c>
      <c r="B3045" s="480" t="s">
        <v>541</v>
      </c>
      <c r="C3045" s="480">
        <v>0.25</v>
      </c>
      <c r="D3045" s="480" t="s">
        <v>541</v>
      </c>
      <c r="E3045" s="480">
        <v>0.27</v>
      </c>
      <c r="F3045" s="480" t="s">
        <v>541</v>
      </c>
      <c r="G3045" s="480">
        <v>0.28999999999999998</v>
      </c>
      <c r="H3045" s="480" t="s">
        <v>541</v>
      </c>
      <c r="I3045" s="480">
        <v>0.31</v>
      </c>
      <c r="J3045" s="480" t="s">
        <v>541</v>
      </c>
      <c r="K3045" s="480">
        <v>0.33</v>
      </c>
      <c r="L3045" s="480" t="s">
        <v>541</v>
      </c>
      <c r="M3045" s="480">
        <v>0.36</v>
      </c>
      <c r="N3045" s="480" t="s">
        <v>541</v>
      </c>
      <c r="O3045" s="480">
        <v>0.41</v>
      </c>
      <c r="P3045" s="480" t="s">
        <v>541</v>
      </c>
      <c r="Q3045" s="480">
        <v>0.47</v>
      </c>
      <c r="R3045" s="480" t="s">
        <v>541</v>
      </c>
      <c r="S3045" s="481">
        <v>0.5</v>
      </c>
    </row>
    <row r="3046" spans="1:19">
      <c r="A3046" s="479">
        <v>44235</v>
      </c>
      <c r="B3046" s="480" t="s">
        <v>541</v>
      </c>
      <c r="C3046" s="480">
        <v>0.25</v>
      </c>
      <c r="D3046" s="480" t="s">
        <v>541</v>
      </c>
      <c r="E3046" s="480">
        <v>0.27</v>
      </c>
      <c r="F3046" s="480" t="s">
        <v>541</v>
      </c>
      <c r="G3046" s="480">
        <v>0.28999999999999998</v>
      </c>
      <c r="H3046" s="480" t="s">
        <v>541</v>
      </c>
      <c r="I3046" s="480">
        <v>0.31</v>
      </c>
      <c r="J3046" s="480" t="s">
        <v>541</v>
      </c>
      <c r="K3046" s="480">
        <v>0.33</v>
      </c>
      <c r="L3046" s="480" t="s">
        <v>541</v>
      </c>
      <c r="M3046" s="480">
        <v>0.36</v>
      </c>
      <c r="N3046" s="480" t="s">
        <v>541</v>
      </c>
      <c r="O3046" s="480">
        <v>0.42</v>
      </c>
      <c r="P3046" s="480" t="s">
        <v>541</v>
      </c>
      <c r="Q3046" s="480">
        <v>0.49</v>
      </c>
      <c r="R3046" s="480" t="s">
        <v>541</v>
      </c>
      <c r="S3046" s="481">
        <v>0.52</v>
      </c>
    </row>
    <row r="3047" spans="1:19">
      <c r="A3047" s="479">
        <v>44236</v>
      </c>
      <c r="B3047" s="480" t="s">
        <v>541</v>
      </c>
      <c r="C3047" s="480">
        <v>0.25</v>
      </c>
      <c r="D3047" s="480" t="s">
        <v>541</v>
      </c>
      <c r="E3047" s="480">
        <v>0.27</v>
      </c>
      <c r="F3047" s="480" t="s">
        <v>541</v>
      </c>
      <c r="G3047" s="480">
        <v>0.28999999999999998</v>
      </c>
      <c r="H3047" s="480" t="s">
        <v>541</v>
      </c>
      <c r="I3047" s="480">
        <v>0.31</v>
      </c>
      <c r="J3047" s="480" t="s">
        <v>541</v>
      </c>
      <c r="K3047" s="480">
        <v>0.33</v>
      </c>
      <c r="L3047" s="480" t="s">
        <v>541</v>
      </c>
      <c r="M3047" s="480">
        <v>0.36</v>
      </c>
      <c r="N3047" s="480" t="s">
        <v>541</v>
      </c>
      <c r="O3047" s="480">
        <v>0.42</v>
      </c>
      <c r="P3047" s="480" t="s">
        <v>541</v>
      </c>
      <c r="Q3047" s="480">
        <v>0.49</v>
      </c>
      <c r="R3047" s="480" t="s">
        <v>541</v>
      </c>
      <c r="S3047" s="481">
        <v>0.53</v>
      </c>
    </row>
    <row r="3048" spans="1:19">
      <c r="A3048" s="479">
        <v>44237</v>
      </c>
      <c r="B3048" s="480" t="s">
        <v>541</v>
      </c>
      <c r="C3048" s="480">
        <v>0.25</v>
      </c>
      <c r="D3048" s="480" t="s">
        <v>541</v>
      </c>
      <c r="E3048" s="480">
        <v>0.27</v>
      </c>
      <c r="F3048" s="480" t="s">
        <v>541</v>
      </c>
      <c r="G3048" s="480">
        <v>0.28999999999999998</v>
      </c>
      <c r="H3048" s="480" t="s">
        <v>541</v>
      </c>
      <c r="I3048" s="480">
        <v>0.31</v>
      </c>
      <c r="J3048" s="480" t="s">
        <v>541</v>
      </c>
      <c r="K3048" s="480">
        <v>0.33</v>
      </c>
      <c r="L3048" s="480" t="s">
        <v>541</v>
      </c>
      <c r="M3048" s="480">
        <v>0.36</v>
      </c>
      <c r="N3048" s="480" t="s">
        <v>541</v>
      </c>
      <c r="O3048" s="480">
        <v>0.42</v>
      </c>
      <c r="P3048" s="480" t="s">
        <v>541</v>
      </c>
      <c r="Q3048" s="480">
        <v>0.49</v>
      </c>
      <c r="R3048" s="480" t="s">
        <v>541</v>
      </c>
      <c r="S3048" s="481">
        <v>0.54</v>
      </c>
    </row>
    <row r="3049" spans="1:19">
      <c r="A3049" s="479">
        <v>44238</v>
      </c>
      <c r="B3049" s="480" t="s">
        <v>541</v>
      </c>
      <c r="C3049" s="480">
        <v>0.26</v>
      </c>
      <c r="D3049" s="480" t="s">
        <v>541</v>
      </c>
      <c r="E3049" s="480">
        <v>0.27</v>
      </c>
      <c r="F3049" s="480" t="s">
        <v>541</v>
      </c>
      <c r="G3049" s="480">
        <v>0.28999999999999998</v>
      </c>
      <c r="H3049" s="480" t="s">
        <v>541</v>
      </c>
      <c r="I3049" s="480">
        <v>0.31</v>
      </c>
      <c r="J3049" s="480" t="s">
        <v>541</v>
      </c>
      <c r="K3049" s="480">
        <v>0.33</v>
      </c>
      <c r="L3049" s="480" t="s">
        <v>541</v>
      </c>
      <c r="M3049" s="480">
        <v>0.36</v>
      </c>
      <c r="N3049" s="480" t="s">
        <v>541</v>
      </c>
      <c r="O3049" s="480">
        <v>0.42</v>
      </c>
      <c r="P3049" s="480" t="s">
        <v>541</v>
      </c>
      <c r="Q3049" s="480">
        <v>0.49</v>
      </c>
      <c r="R3049" s="480" t="s">
        <v>541</v>
      </c>
      <c r="S3049" s="481">
        <v>0.54</v>
      </c>
    </row>
    <row r="3050" spans="1:19">
      <c r="A3050" s="479">
        <v>44239</v>
      </c>
      <c r="B3050" s="480" t="s">
        <v>541</v>
      </c>
      <c r="C3050" s="480">
        <v>0.26</v>
      </c>
      <c r="D3050" s="480" t="s">
        <v>541</v>
      </c>
      <c r="E3050" s="480">
        <v>0.27</v>
      </c>
      <c r="F3050" s="480" t="s">
        <v>541</v>
      </c>
      <c r="G3050" s="480">
        <v>0.28999999999999998</v>
      </c>
      <c r="H3050" s="480" t="s">
        <v>541</v>
      </c>
      <c r="I3050" s="480">
        <v>0.31</v>
      </c>
      <c r="J3050" s="480" t="s">
        <v>541</v>
      </c>
      <c r="K3050" s="480">
        <v>0.33</v>
      </c>
      <c r="L3050" s="480" t="s">
        <v>541</v>
      </c>
      <c r="M3050" s="480">
        <v>0.36</v>
      </c>
      <c r="N3050" s="480" t="s">
        <v>541</v>
      </c>
      <c r="O3050" s="480">
        <v>0.43</v>
      </c>
      <c r="P3050" s="480" t="s">
        <v>541</v>
      </c>
      <c r="Q3050" s="480">
        <v>0.5</v>
      </c>
      <c r="R3050" s="480" t="s">
        <v>541</v>
      </c>
      <c r="S3050" s="481">
        <v>0.55000000000000004</v>
      </c>
    </row>
    <row r="3051" spans="1:19">
      <c r="A3051" s="479">
        <v>44242</v>
      </c>
      <c r="B3051" s="480" t="s">
        <v>541</v>
      </c>
      <c r="C3051" s="480">
        <v>0.26</v>
      </c>
      <c r="D3051" s="480" t="s">
        <v>541</v>
      </c>
      <c r="E3051" s="480">
        <v>0.27</v>
      </c>
      <c r="F3051" s="480" t="s">
        <v>541</v>
      </c>
      <c r="G3051" s="480">
        <v>0.28999999999999998</v>
      </c>
      <c r="H3051" s="480" t="s">
        <v>541</v>
      </c>
      <c r="I3051" s="480">
        <v>0.31</v>
      </c>
      <c r="J3051" s="480" t="s">
        <v>541</v>
      </c>
      <c r="K3051" s="480">
        <v>0.33</v>
      </c>
      <c r="L3051" s="480" t="s">
        <v>541</v>
      </c>
      <c r="M3051" s="480">
        <v>0.36</v>
      </c>
      <c r="N3051" s="480" t="s">
        <v>541</v>
      </c>
      <c r="O3051" s="480">
        <v>0.43</v>
      </c>
      <c r="P3051" s="480" t="s">
        <v>541</v>
      </c>
      <c r="Q3051" s="480">
        <v>0.5</v>
      </c>
      <c r="R3051" s="480" t="s">
        <v>541</v>
      </c>
      <c r="S3051" s="481">
        <v>0.55000000000000004</v>
      </c>
    </row>
    <row r="3052" spans="1:19">
      <c r="A3052" s="479">
        <v>44243</v>
      </c>
      <c r="B3052" s="480" t="s">
        <v>541</v>
      </c>
      <c r="C3052" s="480">
        <v>0.26</v>
      </c>
      <c r="D3052" s="480" t="s">
        <v>541</v>
      </c>
      <c r="E3052" s="480">
        <v>0.27</v>
      </c>
      <c r="F3052" s="480" t="s">
        <v>541</v>
      </c>
      <c r="G3052" s="480">
        <v>0.28999999999999998</v>
      </c>
      <c r="H3052" s="480" t="s">
        <v>541</v>
      </c>
      <c r="I3052" s="480">
        <v>0.31</v>
      </c>
      <c r="J3052" s="480" t="s">
        <v>541</v>
      </c>
      <c r="K3052" s="480">
        <v>0.33</v>
      </c>
      <c r="L3052" s="480" t="s">
        <v>541</v>
      </c>
      <c r="M3052" s="480">
        <v>0.36</v>
      </c>
      <c r="N3052" s="480" t="s">
        <v>541</v>
      </c>
      <c r="O3052" s="480">
        <v>0.43</v>
      </c>
      <c r="P3052" s="480" t="s">
        <v>541</v>
      </c>
      <c r="Q3052" s="480">
        <v>0.5</v>
      </c>
      <c r="R3052" s="480" t="s">
        <v>541</v>
      </c>
      <c r="S3052" s="481">
        <v>0.56000000000000005</v>
      </c>
    </row>
    <row r="3053" spans="1:19">
      <c r="A3053" s="479">
        <v>44244</v>
      </c>
      <c r="B3053" s="480" t="s">
        <v>541</v>
      </c>
      <c r="C3053" s="480">
        <v>0.26</v>
      </c>
      <c r="D3053" s="480" t="s">
        <v>541</v>
      </c>
      <c r="E3053" s="480">
        <v>0.27</v>
      </c>
      <c r="F3053" s="480" t="s">
        <v>541</v>
      </c>
      <c r="G3053" s="480">
        <v>0.28999999999999998</v>
      </c>
      <c r="H3053" s="480" t="s">
        <v>541</v>
      </c>
      <c r="I3053" s="480">
        <v>0.31</v>
      </c>
      <c r="J3053" s="480" t="s">
        <v>541</v>
      </c>
      <c r="K3053" s="480">
        <v>0.33</v>
      </c>
      <c r="L3053" s="480" t="s">
        <v>541</v>
      </c>
      <c r="M3053" s="480">
        <v>0.36</v>
      </c>
      <c r="N3053" s="480" t="s">
        <v>541</v>
      </c>
      <c r="O3053" s="480">
        <v>0.43</v>
      </c>
      <c r="P3053" s="480" t="s">
        <v>541</v>
      </c>
      <c r="Q3053" s="480">
        <v>0.5</v>
      </c>
      <c r="R3053" s="480" t="s">
        <v>541</v>
      </c>
      <c r="S3053" s="481">
        <v>0.56000000000000005</v>
      </c>
    </row>
    <row r="3054" spans="1:19">
      <c r="A3054" s="479">
        <v>44245</v>
      </c>
      <c r="B3054" s="480" t="s">
        <v>541</v>
      </c>
      <c r="C3054" s="480">
        <v>0.26</v>
      </c>
      <c r="D3054" s="480" t="s">
        <v>541</v>
      </c>
      <c r="E3054" s="480">
        <v>0.27</v>
      </c>
      <c r="F3054" s="480" t="s">
        <v>541</v>
      </c>
      <c r="G3054" s="480">
        <v>0.28999999999999998</v>
      </c>
      <c r="H3054" s="480" t="s">
        <v>541</v>
      </c>
      <c r="I3054" s="480">
        <v>0.31</v>
      </c>
      <c r="J3054" s="480" t="s">
        <v>541</v>
      </c>
      <c r="K3054" s="480">
        <v>0.33</v>
      </c>
      <c r="L3054" s="480" t="s">
        <v>541</v>
      </c>
      <c r="M3054" s="480">
        <v>0.36</v>
      </c>
      <c r="N3054" s="480" t="s">
        <v>541</v>
      </c>
      <c r="O3054" s="480">
        <v>0.43</v>
      </c>
      <c r="P3054" s="480" t="s">
        <v>541</v>
      </c>
      <c r="Q3054" s="480">
        <v>0.5</v>
      </c>
      <c r="R3054" s="480" t="s">
        <v>541</v>
      </c>
      <c r="S3054" s="481">
        <v>0.56000000000000005</v>
      </c>
    </row>
    <row r="3055" spans="1:19">
      <c r="A3055" s="479">
        <v>44246</v>
      </c>
      <c r="B3055" s="480" t="s">
        <v>541</v>
      </c>
      <c r="C3055" s="480">
        <v>0.27</v>
      </c>
      <c r="D3055" s="480" t="s">
        <v>541</v>
      </c>
      <c r="E3055" s="480">
        <v>0.27</v>
      </c>
      <c r="F3055" s="480" t="s">
        <v>541</v>
      </c>
      <c r="G3055" s="480">
        <v>0.28999999999999998</v>
      </c>
      <c r="H3055" s="480" t="s">
        <v>541</v>
      </c>
      <c r="I3055" s="480">
        <v>0.31</v>
      </c>
      <c r="J3055" s="480" t="s">
        <v>541</v>
      </c>
      <c r="K3055" s="480">
        <v>0.33</v>
      </c>
      <c r="L3055" s="480" t="s">
        <v>541</v>
      </c>
      <c r="M3055" s="480">
        <v>0.36</v>
      </c>
      <c r="N3055" s="480" t="s">
        <v>541</v>
      </c>
      <c r="O3055" s="480">
        <v>0.43</v>
      </c>
      <c r="P3055" s="480" t="s">
        <v>541</v>
      </c>
      <c r="Q3055" s="480">
        <v>0.5</v>
      </c>
      <c r="R3055" s="480" t="s">
        <v>541</v>
      </c>
      <c r="S3055" s="481">
        <v>0.56000000000000005</v>
      </c>
    </row>
    <row r="3056" spans="1:19">
      <c r="A3056" s="479">
        <v>44249</v>
      </c>
      <c r="B3056" s="480" t="s">
        <v>541</v>
      </c>
      <c r="C3056" s="480">
        <v>0.27</v>
      </c>
      <c r="D3056" s="480" t="s">
        <v>541</v>
      </c>
      <c r="E3056" s="480">
        <v>0.27</v>
      </c>
      <c r="F3056" s="480" t="s">
        <v>541</v>
      </c>
      <c r="G3056" s="480">
        <v>0.28999999999999998</v>
      </c>
      <c r="H3056" s="480" t="s">
        <v>541</v>
      </c>
      <c r="I3056" s="480">
        <v>0.31</v>
      </c>
      <c r="J3056" s="480" t="s">
        <v>541</v>
      </c>
      <c r="K3056" s="480">
        <v>0.33</v>
      </c>
      <c r="L3056" s="480" t="s">
        <v>541</v>
      </c>
      <c r="M3056" s="480">
        <v>0.36</v>
      </c>
      <c r="N3056" s="480" t="s">
        <v>541</v>
      </c>
      <c r="O3056" s="480">
        <v>0.43</v>
      </c>
      <c r="P3056" s="480" t="s">
        <v>541</v>
      </c>
      <c r="Q3056" s="480">
        <v>0.5</v>
      </c>
      <c r="R3056" s="480" t="s">
        <v>541</v>
      </c>
      <c r="S3056" s="481">
        <v>0.56000000000000005</v>
      </c>
    </row>
    <row r="3057" spans="1:19">
      <c r="A3057" s="479">
        <v>44250</v>
      </c>
      <c r="B3057" s="480" t="s">
        <v>541</v>
      </c>
      <c r="C3057" s="480">
        <v>0.26</v>
      </c>
      <c r="D3057" s="480" t="s">
        <v>541</v>
      </c>
      <c r="E3057" s="480">
        <v>0.27</v>
      </c>
      <c r="F3057" s="480" t="s">
        <v>541</v>
      </c>
      <c r="G3057" s="480">
        <v>0.28999999999999998</v>
      </c>
      <c r="H3057" s="480" t="s">
        <v>541</v>
      </c>
      <c r="I3057" s="480">
        <v>0.31</v>
      </c>
      <c r="J3057" s="480" t="s">
        <v>541</v>
      </c>
      <c r="K3057" s="480">
        <v>0.33</v>
      </c>
      <c r="L3057" s="480" t="s">
        <v>541</v>
      </c>
      <c r="M3057" s="480">
        <v>0.36</v>
      </c>
      <c r="N3057" s="480" t="s">
        <v>541</v>
      </c>
      <c r="O3057" s="480">
        <v>0.43</v>
      </c>
      <c r="P3057" s="480" t="s">
        <v>541</v>
      </c>
      <c r="Q3057" s="480">
        <v>0.5</v>
      </c>
      <c r="R3057" s="480" t="s">
        <v>541</v>
      </c>
      <c r="S3057" s="481">
        <v>0.56000000000000005</v>
      </c>
    </row>
    <row r="3058" spans="1:19">
      <c r="A3058" s="479">
        <v>44251</v>
      </c>
      <c r="B3058" s="480" t="s">
        <v>541</v>
      </c>
      <c r="C3058" s="480">
        <v>0.25</v>
      </c>
      <c r="D3058" s="480" t="s">
        <v>541</v>
      </c>
      <c r="E3058" s="480">
        <v>0.27</v>
      </c>
      <c r="F3058" s="480" t="s">
        <v>541</v>
      </c>
      <c r="G3058" s="480">
        <v>0.28999999999999998</v>
      </c>
      <c r="H3058" s="480" t="s">
        <v>541</v>
      </c>
      <c r="I3058" s="480">
        <v>0.31</v>
      </c>
      <c r="J3058" s="480" t="s">
        <v>541</v>
      </c>
      <c r="K3058" s="480">
        <v>0.33</v>
      </c>
      <c r="L3058" s="480" t="s">
        <v>541</v>
      </c>
      <c r="M3058" s="480">
        <v>0.36</v>
      </c>
      <c r="N3058" s="480" t="s">
        <v>541</v>
      </c>
      <c r="O3058" s="480">
        <v>0.43</v>
      </c>
      <c r="P3058" s="480" t="s">
        <v>541</v>
      </c>
      <c r="Q3058" s="480">
        <v>0.5</v>
      </c>
      <c r="R3058" s="480" t="s">
        <v>541</v>
      </c>
      <c r="S3058" s="481">
        <v>0.56000000000000005</v>
      </c>
    </row>
    <row r="3059" spans="1:19">
      <c r="A3059" s="479">
        <v>44252</v>
      </c>
      <c r="B3059" s="480" t="s">
        <v>541</v>
      </c>
      <c r="C3059" s="480">
        <v>0.25</v>
      </c>
      <c r="D3059" s="480" t="s">
        <v>541</v>
      </c>
      <c r="E3059" s="480">
        <v>0.27</v>
      </c>
      <c r="F3059" s="480" t="s">
        <v>541</v>
      </c>
      <c r="G3059" s="480">
        <v>0.28999999999999998</v>
      </c>
      <c r="H3059" s="480" t="s">
        <v>541</v>
      </c>
      <c r="I3059" s="480">
        <v>0.31</v>
      </c>
      <c r="J3059" s="480" t="s">
        <v>541</v>
      </c>
      <c r="K3059" s="480">
        <v>0.33</v>
      </c>
      <c r="L3059" s="480" t="s">
        <v>541</v>
      </c>
      <c r="M3059" s="480">
        <v>0.36</v>
      </c>
      <c r="N3059" s="480" t="s">
        <v>541</v>
      </c>
      <c r="O3059" s="480">
        <v>0.43</v>
      </c>
      <c r="P3059" s="480" t="s">
        <v>541</v>
      </c>
      <c r="Q3059" s="480">
        <v>0.5</v>
      </c>
      <c r="R3059" s="480" t="s">
        <v>541</v>
      </c>
      <c r="S3059" s="481">
        <v>0.56000000000000005</v>
      </c>
    </row>
    <row r="3060" spans="1:19">
      <c r="A3060" s="479">
        <v>44253</v>
      </c>
      <c r="B3060" s="480" t="s">
        <v>541</v>
      </c>
      <c r="C3060" s="480">
        <v>0.25</v>
      </c>
      <c r="D3060" s="480" t="s">
        <v>541</v>
      </c>
      <c r="E3060" s="480">
        <v>0.27</v>
      </c>
      <c r="F3060" s="480" t="s">
        <v>541</v>
      </c>
      <c r="G3060" s="480">
        <v>0.28999999999999998</v>
      </c>
      <c r="H3060" s="480" t="s">
        <v>541</v>
      </c>
      <c r="I3060" s="480">
        <v>0.31</v>
      </c>
      <c r="J3060" s="480" t="s">
        <v>541</v>
      </c>
      <c r="K3060" s="480">
        <v>0.33</v>
      </c>
      <c r="L3060" s="480" t="s">
        <v>541</v>
      </c>
      <c r="M3060" s="480">
        <v>0.36</v>
      </c>
      <c r="N3060" s="480" t="s">
        <v>541</v>
      </c>
      <c r="O3060" s="480">
        <v>0.43</v>
      </c>
      <c r="P3060" s="480" t="s">
        <v>541</v>
      </c>
      <c r="Q3060" s="480">
        <v>0.5</v>
      </c>
      <c r="R3060" s="480" t="s">
        <v>541</v>
      </c>
      <c r="S3060" s="481">
        <v>0.56000000000000005</v>
      </c>
    </row>
    <row r="3061" spans="1:19">
      <c r="A3061" s="479">
        <v>44256</v>
      </c>
      <c r="B3061" s="480" t="s">
        <v>541</v>
      </c>
      <c r="C3061" s="480">
        <v>0.25</v>
      </c>
      <c r="D3061" s="480" t="s">
        <v>541</v>
      </c>
      <c r="E3061" s="480">
        <v>0.27</v>
      </c>
      <c r="F3061" s="480" t="s">
        <v>541</v>
      </c>
      <c r="G3061" s="480">
        <v>0.28999999999999998</v>
      </c>
      <c r="H3061" s="480" t="s">
        <v>541</v>
      </c>
      <c r="I3061" s="480">
        <v>0.31</v>
      </c>
      <c r="J3061" s="480" t="s">
        <v>541</v>
      </c>
      <c r="K3061" s="480">
        <v>0.33</v>
      </c>
      <c r="L3061" s="480" t="s">
        <v>541</v>
      </c>
      <c r="M3061" s="480">
        <v>0.36</v>
      </c>
      <c r="N3061" s="480" t="s">
        <v>541</v>
      </c>
      <c r="O3061" s="480">
        <v>0.43</v>
      </c>
      <c r="P3061" s="480" t="s">
        <v>541</v>
      </c>
      <c r="Q3061" s="480">
        <v>0.5</v>
      </c>
      <c r="R3061" s="480" t="s">
        <v>541</v>
      </c>
      <c r="S3061" s="481">
        <v>0.56000000000000005</v>
      </c>
    </row>
    <row r="3062" spans="1:19">
      <c r="A3062" s="479">
        <v>44257</v>
      </c>
      <c r="B3062" s="480" t="s">
        <v>541</v>
      </c>
      <c r="C3062" s="480">
        <v>0.25</v>
      </c>
      <c r="D3062" s="480" t="s">
        <v>541</v>
      </c>
      <c r="E3062" s="480">
        <v>0.27</v>
      </c>
      <c r="F3062" s="480" t="s">
        <v>541</v>
      </c>
      <c r="G3062" s="480">
        <v>0.28999999999999998</v>
      </c>
      <c r="H3062" s="480" t="s">
        <v>541</v>
      </c>
      <c r="I3062" s="480">
        <v>0.31</v>
      </c>
      <c r="J3062" s="480" t="s">
        <v>541</v>
      </c>
      <c r="K3062" s="480">
        <v>0.33</v>
      </c>
      <c r="L3062" s="480" t="s">
        <v>541</v>
      </c>
      <c r="M3062" s="480">
        <v>0.36</v>
      </c>
      <c r="N3062" s="480" t="s">
        <v>541</v>
      </c>
      <c r="O3062" s="480">
        <v>0.43</v>
      </c>
      <c r="P3062" s="480" t="s">
        <v>541</v>
      </c>
      <c r="Q3062" s="480">
        <v>0.5</v>
      </c>
      <c r="R3062" s="480" t="s">
        <v>541</v>
      </c>
      <c r="S3062" s="481">
        <v>0.56000000000000005</v>
      </c>
    </row>
    <row r="3063" spans="1:19">
      <c r="A3063" s="479">
        <v>44258</v>
      </c>
      <c r="B3063" s="480" t="s">
        <v>541</v>
      </c>
      <c r="C3063" s="480">
        <v>0.25</v>
      </c>
      <c r="D3063" s="480" t="s">
        <v>541</v>
      </c>
      <c r="E3063" s="480">
        <v>0.27</v>
      </c>
      <c r="F3063" s="480" t="s">
        <v>541</v>
      </c>
      <c r="G3063" s="480">
        <v>0.28999999999999998</v>
      </c>
      <c r="H3063" s="480" t="s">
        <v>541</v>
      </c>
      <c r="I3063" s="480">
        <v>0.31</v>
      </c>
      <c r="J3063" s="480" t="s">
        <v>541</v>
      </c>
      <c r="K3063" s="480">
        <v>0.33</v>
      </c>
      <c r="L3063" s="480" t="s">
        <v>541</v>
      </c>
      <c r="M3063" s="480">
        <v>0.36</v>
      </c>
      <c r="N3063" s="480" t="s">
        <v>541</v>
      </c>
      <c r="O3063" s="480">
        <v>0.43</v>
      </c>
      <c r="P3063" s="480" t="s">
        <v>541</v>
      </c>
      <c r="Q3063" s="480">
        <v>0.5</v>
      </c>
      <c r="R3063" s="480" t="s">
        <v>541</v>
      </c>
      <c r="S3063" s="481">
        <v>0.56000000000000005</v>
      </c>
    </row>
    <row r="3064" spans="1:19">
      <c r="A3064" s="479">
        <v>44259</v>
      </c>
      <c r="B3064" s="480" t="s">
        <v>541</v>
      </c>
      <c r="C3064" s="480">
        <v>0.25</v>
      </c>
      <c r="D3064" s="480" t="s">
        <v>541</v>
      </c>
      <c r="E3064" s="480">
        <v>0.27</v>
      </c>
      <c r="F3064" s="480" t="s">
        <v>541</v>
      </c>
      <c r="G3064" s="480">
        <v>0.28999999999999998</v>
      </c>
      <c r="H3064" s="480" t="s">
        <v>541</v>
      </c>
      <c r="I3064" s="480">
        <v>0.31</v>
      </c>
      <c r="J3064" s="480" t="s">
        <v>541</v>
      </c>
      <c r="K3064" s="480">
        <v>0.33</v>
      </c>
      <c r="L3064" s="480" t="s">
        <v>541</v>
      </c>
      <c r="M3064" s="480">
        <v>0.36</v>
      </c>
      <c r="N3064" s="480" t="s">
        <v>541</v>
      </c>
      <c r="O3064" s="480">
        <v>0.43</v>
      </c>
      <c r="P3064" s="480" t="s">
        <v>541</v>
      </c>
      <c r="Q3064" s="480">
        <v>0.5</v>
      </c>
      <c r="R3064" s="480" t="s">
        <v>541</v>
      </c>
      <c r="S3064" s="481">
        <v>0.56000000000000005</v>
      </c>
    </row>
    <row r="3065" spans="1:19">
      <c r="A3065" s="479">
        <v>44260</v>
      </c>
      <c r="B3065" s="480" t="s">
        <v>541</v>
      </c>
      <c r="C3065" s="480">
        <v>0.26</v>
      </c>
      <c r="D3065" s="480" t="s">
        <v>541</v>
      </c>
      <c r="E3065" s="480">
        <v>0.27</v>
      </c>
      <c r="F3065" s="480" t="s">
        <v>541</v>
      </c>
      <c r="G3065" s="480">
        <v>0.28999999999999998</v>
      </c>
      <c r="H3065" s="480" t="s">
        <v>541</v>
      </c>
      <c r="I3065" s="480">
        <v>0.31</v>
      </c>
      <c r="J3065" s="480" t="s">
        <v>541</v>
      </c>
      <c r="K3065" s="480">
        <v>0.33</v>
      </c>
      <c r="L3065" s="480" t="s">
        <v>541</v>
      </c>
      <c r="M3065" s="480">
        <v>0.36</v>
      </c>
      <c r="N3065" s="480" t="s">
        <v>541</v>
      </c>
      <c r="O3065" s="480">
        <v>0.43</v>
      </c>
      <c r="P3065" s="480" t="s">
        <v>541</v>
      </c>
      <c r="Q3065" s="480">
        <v>0.5</v>
      </c>
      <c r="R3065" s="480" t="s">
        <v>541</v>
      </c>
      <c r="S3065" s="481">
        <v>0.56000000000000005</v>
      </c>
    </row>
    <row r="3066" spans="1:19">
      <c r="A3066" s="479">
        <v>44263</v>
      </c>
      <c r="B3066" s="480" t="s">
        <v>541</v>
      </c>
      <c r="C3066" s="480">
        <v>0.26</v>
      </c>
      <c r="D3066" s="480" t="s">
        <v>541</v>
      </c>
      <c r="E3066" s="480">
        <v>0.28000000000000003</v>
      </c>
      <c r="F3066" s="480" t="s">
        <v>541</v>
      </c>
      <c r="G3066" s="480">
        <v>0.28999999999999998</v>
      </c>
      <c r="H3066" s="480" t="s">
        <v>541</v>
      </c>
      <c r="I3066" s="480">
        <v>0.31</v>
      </c>
      <c r="J3066" s="480" t="s">
        <v>541</v>
      </c>
      <c r="K3066" s="480">
        <v>0.33</v>
      </c>
      <c r="L3066" s="480" t="s">
        <v>541</v>
      </c>
      <c r="M3066" s="480">
        <v>0.36</v>
      </c>
      <c r="N3066" s="480" t="s">
        <v>541</v>
      </c>
      <c r="O3066" s="480">
        <v>0.43</v>
      </c>
      <c r="P3066" s="480" t="s">
        <v>541</v>
      </c>
      <c r="Q3066" s="480">
        <v>0.5</v>
      </c>
      <c r="R3066" s="480" t="s">
        <v>541</v>
      </c>
      <c r="S3066" s="481">
        <v>0.56000000000000005</v>
      </c>
    </row>
    <row r="3067" spans="1:19">
      <c r="A3067" s="479">
        <v>44264</v>
      </c>
      <c r="B3067" s="480" t="s">
        <v>541</v>
      </c>
      <c r="C3067" s="480">
        <v>0.25</v>
      </c>
      <c r="D3067" s="480" t="s">
        <v>541</v>
      </c>
      <c r="E3067" s="480">
        <v>0.28000000000000003</v>
      </c>
      <c r="F3067" s="480" t="s">
        <v>541</v>
      </c>
      <c r="G3067" s="480">
        <v>0.28999999999999998</v>
      </c>
      <c r="H3067" s="480" t="s">
        <v>541</v>
      </c>
      <c r="I3067" s="480">
        <v>0.31</v>
      </c>
      <c r="J3067" s="480" t="s">
        <v>541</v>
      </c>
      <c r="K3067" s="480">
        <v>0.33</v>
      </c>
      <c r="L3067" s="480" t="s">
        <v>541</v>
      </c>
      <c r="M3067" s="480">
        <v>0.36</v>
      </c>
      <c r="N3067" s="480" t="s">
        <v>541</v>
      </c>
      <c r="O3067" s="480">
        <v>0.43</v>
      </c>
      <c r="P3067" s="480" t="s">
        <v>541</v>
      </c>
      <c r="Q3067" s="480">
        <v>0.5</v>
      </c>
      <c r="R3067" s="480" t="s">
        <v>541</v>
      </c>
      <c r="S3067" s="481">
        <v>0.56000000000000005</v>
      </c>
    </row>
    <row r="3068" spans="1:19">
      <c r="A3068" s="479">
        <v>44265</v>
      </c>
      <c r="B3068" s="480" t="s">
        <v>541</v>
      </c>
      <c r="C3068" s="480">
        <v>0.25</v>
      </c>
      <c r="D3068" s="480" t="s">
        <v>541</v>
      </c>
      <c r="E3068" s="480">
        <v>0.28000000000000003</v>
      </c>
      <c r="F3068" s="480" t="s">
        <v>541</v>
      </c>
      <c r="G3068" s="480">
        <v>0.28999999999999998</v>
      </c>
      <c r="H3068" s="480" t="s">
        <v>541</v>
      </c>
      <c r="I3068" s="480">
        <v>0.31</v>
      </c>
      <c r="J3068" s="480" t="s">
        <v>541</v>
      </c>
      <c r="K3068" s="480">
        <v>0.33</v>
      </c>
      <c r="L3068" s="480" t="s">
        <v>541</v>
      </c>
      <c r="M3068" s="480">
        <v>0.36</v>
      </c>
      <c r="N3068" s="480" t="s">
        <v>541</v>
      </c>
      <c r="O3068" s="480">
        <v>0.43</v>
      </c>
      <c r="P3068" s="480" t="s">
        <v>541</v>
      </c>
      <c r="Q3068" s="480">
        <v>0.5</v>
      </c>
      <c r="R3068" s="480" t="s">
        <v>541</v>
      </c>
      <c r="S3068" s="481">
        <v>0.56000000000000005</v>
      </c>
    </row>
    <row r="3069" spans="1:19">
      <c r="A3069" s="479">
        <v>44266</v>
      </c>
      <c r="B3069" s="480" t="s">
        <v>541</v>
      </c>
      <c r="C3069" s="480">
        <v>0.25</v>
      </c>
      <c r="D3069" s="480" t="s">
        <v>541</v>
      </c>
      <c r="E3069" s="480">
        <v>0.28000000000000003</v>
      </c>
      <c r="F3069" s="480" t="s">
        <v>541</v>
      </c>
      <c r="G3069" s="480">
        <v>0.28999999999999998</v>
      </c>
      <c r="H3069" s="480" t="s">
        <v>541</v>
      </c>
      <c r="I3069" s="480">
        <v>0.31</v>
      </c>
      <c r="J3069" s="480" t="s">
        <v>541</v>
      </c>
      <c r="K3069" s="480">
        <v>0.33</v>
      </c>
      <c r="L3069" s="480" t="s">
        <v>541</v>
      </c>
      <c r="M3069" s="480">
        <v>0.36</v>
      </c>
      <c r="N3069" s="480" t="s">
        <v>541</v>
      </c>
      <c r="O3069" s="480">
        <v>0.43</v>
      </c>
      <c r="P3069" s="480" t="s">
        <v>541</v>
      </c>
      <c r="Q3069" s="480">
        <v>0.5</v>
      </c>
      <c r="R3069" s="480" t="s">
        <v>541</v>
      </c>
      <c r="S3069" s="481">
        <v>0.56000000000000005</v>
      </c>
    </row>
    <row r="3070" spans="1:19">
      <c r="A3070" s="479">
        <v>44267</v>
      </c>
      <c r="B3070" s="480" t="s">
        <v>541</v>
      </c>
      <c r="C3070" s="480">
        <v>0.25</v>
      </c>
      <c r="D3070" s="480" t="s">
        <v>541</v>
      </c>
      <c r="E3070" s="480">
        <v>0.28000000000000003</v>
      </c>
      <c r="F3070" s="480" t="s">
        <v>541</v>
      </c>
      <c r="G3070" s="480">
        <v>0.28999999999999998</v>
      </c>
      <c r="H3070" s="480" t="s">
        <v>541</v>
      </c>
      <c r="I3070" s="480">
        <v>0.31</v>
      </c>
      <c r="J3070" s="480" t="s">
        <v>541</v>
      </c>
      <c r="K3070" s="480">
        <v>0.33</v>
      </c>
      <c r="L3070" s="480" t="s">
        <v>541</v>
      </c>
      <c r="M3070" s="480">
        <v>0.36</v>
      </c>
      <c r="N3070" s="480" t="s">
        <v>541</v>
      </c>
      <c r="O3070" s="480">
        <v>0.43</v>
      </c>
      <c r="P3070" s="480" t="s">
        <v>541</v>
      </c>
      <c r="Q3070" s="480">
        <v>0.5</v>
      </c>
      <c r="R3070" s="480" t="s">
        <v>541</v>
      </c>
      <c r="S3070" s="481">
        <v>0.56000000000000005</v>
      </c>
    </row>
    <row r="3071" spans="1:19">
      <c r="A3071" s="479">
        <v>44270</v>
      </c>
      <c r="B3071" s="480" t="s">
        <v>541</v>
      </c>
      <c r="C3071" s="480">
        <v>0.25</v>
      </c>
      <c r="D3071" s="480" t="s">
        <v>541</v>
      </c>
      <c r="E3071" s="480">
        <v>0.28000000000000003</v>
      </c>
      <c r="F3071" s="480" t="s">
        <v>541</v>
      </c>
      <c r="G3071" s="480">
        <v>0.28999999999999998</v>
      </c>
      <c r="H3071" s="480" t="s">
        <v>541</v>
      </c>
      <c r="I3071" s="480">
        <v>0.31</v>
      </c>
      <c r="J3071" s="480" t="s">
        <v>541</v>
      </c>
      <c r="K3071" s="480">
        <v>0.33</v>
      </c>
      <c r="L3071" s="480" t="s">
        <v>541</v>
      </c>
      <c r="M3071" s="480">
        <v>0.36</v>
      </c>
      <c r="N3071" s="480" t="s">
        <v>541</v>
      </c>
      <c r="O3071" s="480">
        <v>0.43</v>
      </c>
      <c r="P3071" s="480" t="s">
        <v>541</v>
      </c>
      <c r="Q3071" s="480">
        <v>0.5</v>
      </c>
      <c r="R3071" s="480" t="s">
        <v>541</v>
      </c>
      <c r="S3071" s="481">
        <v>0.56000000000000005</v>
      </c>
    </row>
    <row r="3072" spans="1:19">
      <c r="A3072" s="479">
        <v>44271</v>
      </c>
      <c r="B3072" s="480" t="s">
        <v>541</v>
      </c>
      <c r="C3072" s="480">
        <v>0.25</v>
      </c>
      <c r="D3072" s="480" t="s">
        <v>541</v>
      </c>
      <c r="E3072" s="480">
        <v>0.28000000000000003</v>
      </c>
      <c r="F3072" s="480" t="s">
        <v>541</v>
      </c>
      <c r="G3072" s="480">
        <v>0.28999999999999998</v>
      </c>
      <c r="H3072" s="480" t="s">
        <v>541</v>
      </c>
      <c r="I3072" s="480">
        <v>0.31</v>
      </c>
      <c r="J3072" s="480" t="s">
        <v>541</v>
      </c>
      <c r="K3072" s="480">
        <v>0.33</v>
      </c>
      <c r="L3072" s="480" t="s">
        <v>541</v>
      </c>
      <c r="M3072" s="480">
        <v>0.36</v>
      </c>
      <c r="N3072" s="480" t="s">
        <v>541</v>
      </c>
      <c r="O3072" s="480">
        <v>0.43</v>
      </c>
      <c r="P3072" s="480" t="s">
        <v>541</v>
      </c>
      <c r="Q3072" s="480">
        <v>0.5</v>
      </c>
      <c r="R3072" s="480" t="s">
        <v>541</v>
      </c>
      <c r="S3072" s="481">
        <v>0.56000000000000005</v>
      </c>
    </row>
    <row r="3073" spans="1:19">
      <c r="A3073" s="479">
        <v>44272</v>
      </c>
      <c r="B3073" s="480" t="s">
        <v>541</v>
      </c>
      <c r="C3073" s="480">
        <v>0.26</v>
      </c>
      <c r="D3073" s="480" t="s">
        <v>541</v>
      </c>
      <c r="E3073" s="480">
        <v>0.28000000000000003</v>
      </c>
      <c r="F3073" s="480" t="s">
        <v>541</v>
      </c>
      <c r="G3073" s="480">
        <v>0.28999999999999998</v>
      </c>
      <c r="H3073" s="480" t="s">
        <v>541</v>
      </c>
      <c r="I3073" s="480">
        <v>0.31</v>
      </c>
      <c r="J3073" s="480" t="s">
        <v>541</v>
      </c>
      <c r="K3073" s="480">
        <v>0.33</v>
      </c>
      <c r="L3073" s="480" t="s">
        <v>541</v>
      </c>
      <c r="M3073" s="480">
        <v>0.36</v>
      </c>
      <c r="N3073" s="480" t="s">
        <v>541</v>
      </c>
      <c r="O3073" s="480">
        <v>0.43</v>
      </c>
      <c r="P3073" s="480" t="s">
        <v>541</v>
      </c>
      <c r="Q3073" s="480">
        <v>0.5</v>
      </c>
      <c r="R3073" s="480" t="s">
        <v>541</v>
      </c>
      <c r="S3073" s="481">
        <v>0.56000000000000005</v>
      </c>
    </row>
    <row r="3074" spans="1:19">
      <c r="A3074" s="479">
        <v>44273</v>
      </c>
      <c r="B3074" s="480" t="s">
        <v>541</v>
      </c>
      <c r="C3074" s="480">
        <v>0.26</v>
      </c>
      <c r="D3074" s="480" t="s">
        <v>541</v>
      </c>
      <c r="E3074" s="480">
        <v>0.28000000000000003</v>
      </c>
      <c r="F3074" s="480" t="s">
        <v>541</v>
      </c>
      <c r="G3074" s="480">
        <v>0.28999999999999998</v>
      </c>
      <c r="H3074" s="480" t="s">
        <v>541</v>
      </c>
      <c r="I3074" s="480">
        <v>0.31</v>
      </c>
      <c r="J3074" s="480" t="s">
        <v>541</v>
      </c>
      <c r="K3074" s="480">
        <v>0.33</v>
      </c>
      <c r="L3074" s="480" t="s">
        <v>541</v>
      </c>
      <c r="M3074" s="480">
        <v>0.36</v>
      </c>
      <c r="N3074" s="480" t="s">
        <v>541</v>
      </c>
      <c r="O3074" s="480">
        <v>0.43</v>
      </c>
      <c r="P3074" s="480" t="s">
        <v>541</v>
      </c>
      <c r="Q3074" s="480">
        <v>0.5</v>
      </c>
      <c r="R3074" s="480" t="s">
        <v>541</v>
      </c>
      <c r="S3074" s="481">
        <v>0.56000000000000005</v>
      </c>
    </row>
    <row r="3075" spans="1:19">
      <c r="A3075" s="479">
        <v>44274</v>
      </c>
      <c r="B3075" s="480" t="s">
        <v>541</v>
      </c>
      <c r="C3075" s="480">
        <v>0.26</v>
      </c>
      <c r="D3075" s="480" t="s">
        <v>541</v>
      </c>
      <c r="E3075" s="480">
        <v>0.28000000000000003</v>
      </c>
      <c r="F3075" s="480" t="s">
        <v>541</v>
      </c>
      <c r="G3075" s="480">
        <v>0.28999999999999998</v>
      </c>
      <c r="H3075" s="480" t="s">
        <v>541</v>
      </c>
      <c r="I3075" s="480">
        <v>0.31</v>
      </c>
      <c r="J3075" s="480" t="s">
        <v>541</v>
      </c>
      <c r="K3075" s="480">
        <v>0.33</v>
      </c>
      <c r="L3075" s="480" t="s">
        <v>541</v>
      </c>
      <c r="M3075" s="480">
        <v>0.36</v>
      </c>
      <c r="N3075" s="480" t="s">
        <v>541</v>
      </c>
      <c r="O3075" s="480">
        <v>0.43</v>
      </c>
      <c r="P3075" s="480" t="s">
        <v>541</v>
      </c>
      <c r="Q3075" s="480">
        <v>0.5</v>
      </c>
      <c r="R3075" s="480" t="s">
        <v>541</v>
      </c>
      <c r="S3075" s="481">
        <v>0.56000000000000005</v>
      </c>
    </row>
    <row r="3076" spans="1:19">
      <c r="A3076" s="479">
        <v>44277</v>
      </c>
      <c r="B3076" s="480" t="s">
        <v>541</v>
      </c>
      <c r="C3076" s="480">
        <v>0.26</v>
      </c>
      <c r="D3076" s="480" t="s">
        <v>541</v>
      </c>
      <c r="E3076" s="480">
        <v>0.28000000000000003</v>
      </c>
      <c r="F3076" s="480" t="s">
        <v>541</v>
      </c>
      <c r="G3076" s="480">
        <v>0.28999999999999998</v>
      </c>
      <c r="H3076" s="480" t="s">
        <v>541</v>
      </c>
      <c r="I3076" s="480">
        <v>0.31</v>
      </c>
      <c r="J3076" s="480" t="s">
        <v>541</v>
      </c>
      <c r="K3076" s="480">
        <v>0.33</v>
      </c>
      <c r="L3076" s="480" t="s">
        <v>541</v>
      </c>
      <c r="M3076" s="480">
        <v>0.36</v>
      </c>
      <c r="N3076" s="480" t="s">
        <v>541</v>
      </c>
      <c r="O3076" s="480">
        <v>0.43</v>
      </c>
      <c r="P3076" s="480" t="s">
        <v>541</v>
      </c>
      <c r="Q3076" s="480">
        <v>0.5</v>
      </c>
      <c r="R3076" s="480" t="s">
        <v>541</v>
      </c>
      <c r="S3076" s="481">
        <v>0.56000000000000005</v>
      </c>
    </row>
    <row r="3077" spans="1:19">
      <c r="A3077" s="479">
        <v>44278</v>
      </c>
      <c r="B3077" s="480" t="s">
        <v>541</v>
      </c>
      <c r="C3077" s="480">
        <v>0.25</v>
      </c>
      <c r="D3077" s="480" t="s">
        <v>541</v>
      </c>
      <c r="E3077" s="480">
        <v>0.28000000000000003</v>
      </c>
      <c r="F3077" s="480" t="s">
        <v>541</v>
      </c>
      <c r="G3077" s="480">
        <v>0.28999999999999998</v>
      </c>
      <c r="H3077" s="480" t="s">
        <v>541</v>
      </c>
      <c r="I3077" s="480">
        <v>0.31</v>
      </c>
      <c r="J3077" s="480" t="s">
        <v>541</v>
      </c>
      <c r="K3077" s="480">
        <v>0.33</v>
      </c>
      <c r="L3077" s="480" t="s">
        <v>541</v>
      </c>
      <c r="M3077" s="480">
        <v>0.36</v>
      </c>
      <c r="N3077" s="480" t="s">
        <v>541</v>
      </c>
      <c r="O3077" s="480">
        <v>0.43</v>
      </c>
      <c r="P3077" s="480" t="s">
        <v>541</v>
      </c>
      <c r="Q3077" s="480">
        <v>0.5</v>
      </c>
      <c r="R3077" s="480" t="s">
        <v>541</v>
      </c>
      <c r="S3077" s="481">
        <v>0.56000000000000005</v>
      </c>
    </row>
    <row r="3078" spans="1:19">
      <c r="A3078" s="479">
        <v>44279</v>
      </c>
      <c r="B3078" s="480" t="s">
        <v>541</v>
      </c>
      <c r="C3078" s="480">
        <v>0.25</v>
      </c>
      <c r="D3078" s="480" t="s">
        <v>541</v>
      </c>
      <c r="E3078" s="480">
        <v>0.28000000000000003</v>
      </c>
      <c r="F3078" s="480" t="s">
        <v>541</v>
      </c>
      <c r="G3078" s="480">
        <v>0.28999999999999998</v>
      </c>
      <c r="H3078" s="480" t="s">
        <v>541</v>
      </c>
      <c r="I3078" s="480">
        <v>0.31</v>
      </c>
      <c r="J3078" s="480" t="s">
        <v>541</v>
      </c>
      <c r="K3078" s="480">
        <v>0.33</v>
      </c>
      <c r="L3078" s="480" t="s">
        <v>541</v>
      </c>
      <c r="M3078" s="480">
        <v>0.36</v>
      </c>
      <c r="N3078" s="480" t="s">
        <v>541</v>
      </c>
      <c r="O3078" s="480">
        <v>0.43</v>
      </c>
      <c r="P3078" s="480" t="s">
        <v>541</v>
      </c>
      <c r="Q3078" s="480">
        <v>0.5</v>
      </c>
      <c r="R3078" s="480" t="s">
        <v>541</v>
      </c>
      <c r="S3078" s="481">
        <v>0.56000000000000005</v>
      </c>
    </row>
    <row r="3079" spans="1:19">
      <c r="A3079" s="479">
        <v>44280</v>
      </c>
      <c r="B3079" s="480" t="s">
        <v>541</v>
      </c>
      <c r="C3079" s="480">
        <v>0.25</v>
      </c>
      <c r="D3079" s="480" t="s">
        <v>541</v>
      </c>
      <c r="E3079" s="480">
        <v>0.28000000000000003</v>
      </c>
      <c r="F3079" s="480" t="s">
        <v>541</v>
      </c>
      <c r="G3079" s="480">
        <v>0.28999999999999998</v>
      </c>
      <c r="H3079" s="480" t="s">
        <v>541</v>
      </c>
      <c r="I3079" s="480">
        <v>0.31</v>
      </c>
      <c r="J3079" s="480" t="s">
        <v>541</v>
      </c>
      <c r="K3079" s="480">
        <v>0.33</v>
      </c>
      <c r="L3079" s="480" t="s">
        <v>541</v>
      </c>
      <c r="M3079" s="480">
        <v>0.36</v>
      </c>
      <c r="N3079" s="480" t="s">
        <v>541</v>
      </c>
      <c r="O3079" s="480">
        <v>0.43</v>
      </c>
      <c r="P3079" s="480" t="s">
        <v>541</v>
      </c>
      <c r="Q3079" s="480">
        <v>0.5</v>
      </c>
      <c r="R3079" s="480" t="s">
        <v>541</v>
      </c>
      <c r="S3079" s="481">
        <v>0.56000000000000005</v>
      </c>
    </row>
    <row r="3080" spans="1:19">
      <c r="A3080" s="479">
        <v>44281</v>
      </c>
      <c r="B3080" s="480" t="s">
        <v>541</v>
      </c>
      <c r="C3080" s="480">
        <v>0.26</v>
      </c>
      <c r="D3080" s="480" t="s">
        <v>541</v>
      </c>
      <c r="E3080" s="480">
        <v>0.28000000000000003</v>
      </c>
      <c r="F3080" s="480" t="s">
        <v>541</v>
      </c>
      <c r="G3080" s="480">
        <v>0.28999999999999998</v>
      </c>
      <c r="H3080" s="480" t="s">
        <v>541</v>
      </c>
      <c r="I3080" s="480">
        <v>0.31</v>
      </c>
      <c r="J3080" s="480" t="s">
        <v>541</v>
      </c>
      <c r="K3080" s="480">
        <v>0.33</v>
      </c>
      <c r="L3080" s="480" t="s">
        <v>541</v>
      </c>
      <c r="M3080" s="480">
        <v>0.36</v>
      </c>
      <c r="N3080" s="480" t="s">
        <v>541</v>
      </c>
      <c r="O3080" s="480">
        <v>0.43</v>
      </c>
      <c r="P3080" s="480" t="s">
        <v>541</v>
      </c>
      <c r="Q3080" s="480">
        <v>0.5</v>
      </c>
      <c r="R3080" s="480" t="s">
        <v>541</v>
      </c>
      <c r="S3080" s="481">
        <v>0.56000000000000005</v>
      </c>
    </row>
    <row r="3081" spans="1:19">
      <c r="A3081" s="479">
        <v>44284</v>
      </c>
      <c r="B3081" s="480" t="s">
        <v>541</v>
      </c>
      <c r="C3081" s="480">
        <v>0.26</v>
      </c>
      <c r="D3081" s="480" t="s">
        <v>541</v>
      </c>
      <c r="E3081" s="480">
        <v>0.28000000000000003</v>
      </c>
      <c r="F3081" s="480" t="s">
        <v>541</v>
      </c>
      <c r="G3081" s="480">
        <v>0.28999999999999998</v>
      </c>
      <c r="H3081" s="480" t="s">
        <v>541</v>
      </c>
      <c r="I3081" s="480">
        <v>0.31</v>
      </c>
      <c r="J3081" s="480" t="s">
        <v>541</v>
      </c>
      <c r="K3081" s="480">
        <v>0.33</v>
      </c>
      <c r="L3081" s="480" t="s">
        <v>541</v>
      </c>
      <c r="M3081" s="480">
        <v>0.36</v>
      </c>
      <c r="N3081" s="480" t="s">
        <v>541</v>
      </c>
      <c r="O3081" s="480">
        <v>0.43</v>
      </c>
      <c r="P3081" s="480" t="s">
        <v>541</v>
      </c>
      <c r="Q3081" s="480">
        <v>0.5</v>
      </c>
      <c r="R3081" s="480" t="s">
        <v>541</v>
      </c>
      <c r="S3081" s="481">
        <v>0.56000000000000005</v>
      </c>
    </row>
    <row r="3082" spans="1:19">
      <c r="A3082" s="479">
        <v>44285</v>
      </c>
      <c r="B3082" s="480" t="s">
        <v>541</v>
      </c>
      <c r="C3082" s="480">
        <v>0.25</v>
      </c>
      <c r="D3082" s="480" t="s">
        <v>541</v>
      </c>
      <c r="E3082" s="480">
        <v>0.28000000000000003</v>
      </c>
      <c r="F3082" s="480" t="s">
        <v>541</v>
      </c>
      <c r="G3082" s="480">
        <v>0.28999999999999998</v>
      </c>
      <c r="H3082" s="480" t="s">
        <v>541</v>
      </c>
      <c r="I3082" s="480">
        <v>0.31</v>
      </c>
      <c r="J3082" s="480" t="s">
        <v>541</v>
      </c>
      <c r="K3082" s="480">
        <v>0.33</v>
      </c>
      <c r="L3082" s="480" t="s">
        <v>541</v>
      </c>
      <c r="M3082" s="480">
        <v>0.36</v>
      </c>
      <c r="N3082" s="480" t="s">
        <v>541</v>
      </c>
      <c r="O3082" s="480">
        <v>0.43</v>
      </c>
      <c r="P3082" s="480" t="s">
        <v>541</v>
      </c>
      <c r="Q3082" s="480">
        <v>0.5</v>
      </c>
      <c r="R3082" s="480" t="s">
        <v>541</v>
      </c>
      <c r="S3082" s="481">
        <v>0.56000000000000005</v>
      </c>
    </row>
    <row r="3083" spans="1:19">
      <c r="A3083" s="479">
        <v>44286</v>
      </c>
      <c r="B3083" s="480" t="s">
        <v>541</v>
      </c>
      <c r="C3083" s="480">
        <v>0.25</v>
      </c>
      <c r="D3083" s="480" t="s">
        <v>541</v>
      </c>
      <c r="E3083" s="480">
        <v>0.28000000000000003</v>
      </c>
      <c r="F3083" s="480" t="s">
        <v>541</v>
      </c>
      <c r="G3083" s="480">
        <v>0.28999999999999998</v>
      </c>
      <c r="H3083" s="480" t="s">
        <v>541</v>
      </c>
      <c r="I3083" s="480">
        <v>0.31</v>
      </c>
      <c r="J3083" s="480" t="s">
        <v>541</v>
      </c>
      <c r="K3083" s="480">
        <v>0.33</v>
      </c>
      <c r="L3083" s="480" t="s">
        <v>541</v>
      </c>
      <c r="M3083" s="480">
        <v>0.36</v>
      </c>
      <c r="N3083" s="480" t="s">
        <v>541</v>
      </c>
      <c r="O3083" s="480">
        <v>0.43</v>
      </c>
      <c r="P3083" s="480" t="s">
        <v>541</v>
      </c>
      <c r="Q3083" s="480">
        <v>0.5</v>
      </c>
      <c r="R3083" s="480" t="s">
        <v>541</v>
      </c>
      <c r="S3083" s="481">
        <v>0.56000000000000005</v>
      </c>
    </row>
    <row r="3084" spans="1:19">
      <c r="A3084" s="479">
        <v>44287</v>
      </c>
      <c r="B3084" s="480" t="s">
        <v>541</v>
      </c>
      <c r="C3084" s="480">
        <v>0.25</v>
      </c>
      <c r="D3084" s="480" t="s">
        <v>541</v>
      </c>
      <c r="E3084" s="480">
        <v>0.28000000000000003</v>
      </c>
      <c r="F3084" s="480" t="s">
        <v>541</v>
      </c>
      <c r="G3084" s="480">
        <v>0.28999999999999998</v>
      </c>
      <c r="H3084" s="480" t="s">
        <v>541</v>
      </c>
      <c r="I3084" s="480">
        <v>0.31</v>
      </c>
      <c r="J3084" s="480" t="s">
        <v>541</v>
      </c>
      <c r="K3084" s="480">
        <v>0.33</v>
      </c>
      <c r="L3084" s="480" t="s">
        <v>541</v>
      </c>
      <c r="M3084" s="480">
        <v>0.36</v>
      </c>
      <c r="N3084" s="480" t="s">
        <v>541</v>
      </c>
      <c r="O3084" s="480">
        <v>0.43</v>
      </c>
      <c r="P3084" s="480" t="s">
        <v>541</v>
      </c>
      <c r="Q3084" s="480">
        <v>0.51</v>
      </c>
      <c r="R3084" s="480" t="s">
        <v>541</v>
      </c>
      <c r="S3084" s="481">
        <v>0.56000000000000005</v>
      </c>
    </row>
    <row r="3085" spans="1:19">
      <c r="A3085" s="479">
        <v>44292</v>
      </c>
      <c r="B3085" s="480" t="s">
        <v>541</v>
      </c>
      <c r="C3085" s="480">
        <v>0.25</v>
      </c>
      <c r="D3085" s="480" t="s">
        <v>541</v>
      </c>
      <c r="E3085" s="480">
        <v>0.28000000000000003</v>
      </c>
      <c r="F3085" s="480" t="s">
        <v>541</v>
      </c>
      <c r="G3085" s="480">
        <v>0.28999999999999998</v>
      </c>
      <c r="H3085" s="480" t="s">
        <v>541</v>
      </c>
      <c r="I3085" s="480">
        <v>0.31</v>
      </c>
      <c r="J3085" s="480" t="s">
        <v>541</v>
      </c>
      <c r="K3085" s="480">
        <v>0.33</v>
      </c>
      <c r="L3085" s="480" t="s">
        <v>541</v>
      </c>
      <c r="M3085" s="480">
        <v>0.36</v>
      </c>
      <c r="N3085" s="480" t="s">
        <v>541</v>
      </c>
      <c r="O3085" s="480">
        <v>0.43</v>
      </c>
      <c r="P3085" s="480" t="s">
        <v>541</v>
      </c>
      <c r="Q3085" s="480">
        <v>0.51</v>
      </c>
      <c r="R3085" s="480" t="s">
        <v>541</v>
      </c>
      <c r="S3085" s="481">
        <v>0.56000000000000005</v>
      </c>
    </row>
    <row r="3086" spans="1:19">
      <c r="A3086" s="479">
        <v>44293</v>
      </c>
      <c r="B3086" s="480" t="s">
        <v>541</v>
      </c>
      <c r="C3086" s="480">
        <v>0.25</v>
      </c>
      <c r="D3086" s="480" t="s">
        <v>541</v>
      </c>
      <c r="E3086" s="480">
        <v>0.28000000000000003</v>
      </c>
      <c r="F3086" s="480" t="s">
        <v>541</v>
      </c>
      <c r="G3086" s="480">
        <v>0.28999999999999998</v>
      </c>
      <c r="H3086" s="480" t="s">
        <v>541</v>
      </c>
      <c r="I3086" s="480">
        <v>0.31</v>
      </c>
      <c r="J3086" s="480" t="s">
        <v>541</v>
      </c>
      <c r="K3086" s="480">
        <v>0.33</v>
      </c>
      <c r="L3086" s="480" t="s">
        <v>541</v>
      </c>
      <c r="M3086" s="480">
        <v>0.36</v>
      </c>
      <c r="N3086" s="480" t="s">
        <v>541</v>
      </c>
      <c r="O3086" s="480">
        <v>0.43</v>
      </c>
      <c r="P3086" s="480" t="s">
        <v>541</v>
      </c>
      <c r="Q3086" s="480">
        <v>0.51</v>
      </c>
      <c r="R3086" s="480" t="s">
        <v>541</v>
      </c>
      <c r="S3086" s="481">
        <v>0.56000000000000005</v>
      </c>
    </row>
    <row r="3087" spans="1:19">
      <c r="A3087" s="479">
        <v>44294</v>
      </c>
      <c r="B3087" s="480" t="s">
        <v>541</v>
      </c>
      <c r="C3087" s="480">
        <v>0.25</v>
      </c>
      <c r="D3087" s="480" t="s">
        <v>541</v>
      </c>
      <c r="E3087" s="480">
        <v>0.28000000000000003</v>
      </c>
      <c r="F3087" s="480" t="s">
        <v>541</v>
      </c>
      <c r="G3087" s="480">
        <v>0.28999999999999998</v>
      </c>
      <c r="H3087" s="480" t="s">
        <v>541</v>
      </c>
      <c r="I3087" s="480">
        <v>0.31</v>
      </c>
      <c r="J3087" s="480" t="s">
        <v>541</v>
      </c>
      <c r="K3087" s="480">
        <v>0.33</v>
      </c>
      <c r="L3087" s="480" t="s">
        <v>541</v>
      </c>
      <c r="M3087" s="480">
        <v>0.36</v>
      </c>
      <c r="N3087" s="480" t="s">
        <v>541</v>
      </c>
      <c r="O3087" s="480">
        <v>0.43</v>
      </c>
      <c r="P3087" s="480" t="s">
        <v>541</v>
      </c>
      <c r="Q3087" s="480">
        <v>0.51</v>
      </c>
      <c r="R3087" s="480" t="s">
        <v>541</v>
      </c>
      <c r="S3087" s="481">
        <v>0.56000000000000005</v>
      </c>
    </row>
    <row r="3088" spans="1:19">
      <c r="A3088" s="479">
        <v>44295</v>
      </c>
      <c r="B3088" s="480" t="s">
        <v>541</v>
      </c>
      <c r="C3088" s="480">
        <v>0.26</v>
      </c>
      <c r="D3088" s="480" t="s">
        <v>541</v>
      </c>
      <c r="E3088" s="480">
        <v>0.28000000000000003</v>
      </c>
      <c r="F3088" s="480" t="s">
        <v>541</v>
      </c>
      <c r="G3088" s="480">
        <v>0.28999999999999998</v>
      </c>
      <c r="H3088" s="480" t="s">
        <v>541</v>
      </c>
      <c r="I3088" s="480">
        <v>0.31</v>
      </c>
      <c r="J3088" s="480" t="s">
        <v>541</v>
      </c>
      <c r="K3088" s="480">
        <v>0.33</v>
      </c>
      <c r="L3088" s="480" t="s">
        <v>541</v>
      </c>
      <c r="M3088" s="480">
        <v>0.36</v>
      </c>
      <c r="N3088" s="480" t="s">
        <v>541</v>
      </c>
      <c r="O3088" s="480">
        <v>0.43</v>
      </c>
      <c r="P3088" s="480" t="s">
        <v>541</v>
      </c>
      <c r="Q3088" s="480">
        <v>0.51</v>
      </c>
      <c r="R3088" s="480" t="s">
        <v>541</v>
      </c>
      <c r="S3088" s="481">
        <v>0.56000000000000005</v>
      </c>
    </row>
    <row r="3089" spans="1:19">
      <c r="A3089" s="479">
        <v>44298</v>
      </c>
      <c r="B3089" s="480" t="s">
        <v>541</v>
      </c>
      <c r="C3089" s="480">
        <v>0.26</v>
      </c>
      <c r="D3089" s="480" t="s">
        <v>541</v>
      </c>
      <c r="E3089" s="480">
        <v>0.28000000000000003</v>
      </c>
      <c r="F3089" s="480" t="s">
        <v>541</v>
      </c>
      <c r="G3089" s="480">
        <v>0.28999999999999998</v>
      </c>
      <c r="H3089" s="480" t="s">
        <v>541</v>
      </c>
      <c r="I3089" s="480">
        <v>0.31</v>
      </c>
      <c r="J3089" s="480" t="s">
        <v>541</v>
      </c>
      <c r="K3089" s="480">
        <v>0.33</v>
      </c>
      <c r="L3089" s="480" t="s">
        <v>541</v>
      </c>
      <c r="M3089" s="480">
        <v>0.36</v>
      </c>
      <c r="N3089" s="480" t="s">
        <v>541</v>
      </c>
      <c r="O3089" s="480">
        <v>0.43</v>
      </c>
      <c r="P3089" s="480" t="s">
        <v>541</v>
      </c>
      <c r="Q3089" s="480">
        <v>0.51</v>
      </c>
      <c r="R3089" s="480" t="s">
        <v>541</v>
      </c>
      <c r="S3089" s="481">
        <v>0.56000000000000005</v>
      </c>
    </row>
    <row r="3090" spans="1:19">
      <c r="A3090" s="479">
        <v>44299</v>
      </c>
      <c r="B3090" s="480" t="s">
        <v>541</v>
      </c>
      <c r="C3090" s="480">
        <v>0.26</v>
      </c>
      <c r="D3090" s="480" t="s">
        <v>541</v>
      </c>
      <c r="E3090" s="480">
        <v>0.28000000000000003</v>
      </c>
      <c r="F3090" s="480" t="s">
        <v>541</v>
      </c>
      <c r="G3090" s="480">
        <v>0.28999999999999998</v>
      </c>
      <c r="H3090" s="480" t="s">
        <v>541</v>
      </c>
      <c r="I3090" s="480">
        <v>0.31</v>
      </c>
      <c r="J3090" s="480" t="s">
        <v>541</v>
      </c>
      <c r="K3090" s="480">
        <v>0.33</v>
      </c>
      <c r="L3090" s="480" t="s">
        <v>541</v>
      </c>
      <c r="M3090" s="480">
        <v>0.36</v>
      </c>
      <c r="N3090" s="480" t="s">
        <v>541</v>
      </c>
      <c r="O3090" s="480">
        <v>0.43</v>
      </c>
      <c r="P3090" s="480" t="s">
        <v>541</v>
      </c>
      <c r="Q3090" s="480">
        <v>0.51</v>
      </c>
      <c r="R3090" s="480" t="s">
        <v>541</v>
      </c>
      <c r="S3090" s="481">
        <v>0.56000000000000005</v>
      </c>
    </row>
    <row r="3091" spans="1:19">
      <c r="A3091" s="479">
        <v>44300</v>
      </c>
      <c r="B3091" s="480" t="s">
        <v>541</v>
      </c>
      <c r="C3091" s="480">
        <v>0.26</v>
      </c>
      <c r="D3091" s="480" t="s">
        <v>541</v>
      </c>
      <c r="E3091" s="480">
        <v>0.28000000000000003</v>
      </c>
      <c r="F3091" s="480" t="s">
        <v>541</v>
      </c>
      <c r="G3091" s="480">
        <v>0.28999999999999998</v>
      </c>
      <c r="H3091" s="480" t="s">
        <v>541</v>
      </c>
      <c r="I3091" s="480">
        <v>0.31</v>
      </c>
      <c r="J3091" s="480" t="s">
        <v>541</v>
      </c>
      <c r="K3091" s="480">
        <v>0.33</v>
      </c>
      <c r="L3091" s="480" t="s">
        <v>541</v>
      </c>
      <c r="M3091" s="480">
        <v>0.36</v>
      </c>
      <c r="N3091" s="480" t="s">
        <v>541</v>
      </c>
      <c r="O3091" s="480">
        <v>0.43</v>
      </c>
      <c r="P3091" s="480" t="s">
        <v>541</v>
      </c>
      <c r="Q3091" s="480">
        <v>0.51</v>
      </c>
      <c r="R3091" s="480" t="s">
        <v>541</v>
      </c>
      <c r="S3091" s="481">
        <v>0.56000000000000005</v>
      </c>
    </row>
    <row r="3092" spans="1:19">
      <c r="A3092" s="479">
        <v>44301</v>
      </c>
      <c r="B3092" s="480" t="s">
        <v>541</v>
      </c>
      <c r="C3092" s="480">
        <v>0.26</v>
      </c>
      <c r="D3092" s="480" t="s">
        <v>541</v>
      </c>
      <c r="E3092" s="480">
        <v>0.28000000000000003</v>
      </c>
      <c r="F3092" s="480" t="s">
        <v>541</v>
      </c>
      <c r="G3092" s="480">
        <v>0.28999999999999998</v>
      </c>
      <c r="H3092" s="480" t="s">
        <v>541</v>
      </c>
      <c r="I3092" s="480">
        <v>0.31</v>
      </c>
      <c r="J3092" s="480" t="s">
        <v>541</v>
      </c>
      <c r="K3092" s="480">
        <v>0.33</v>
      </c>
      <c r="L3092" s="480" t="s">
        <v>541</v>
      </c>
      <c r="M3092" s="480">
        <v>0.36</v>
      </c>
      <c r="N3092" s="480" t="s">
        <v>541</v>
      </c>
      <c r="O3092" s="480">
        <v>0.43</v>
      </c>
      <c r="P3092" s="480" t="s">
        <v>541</v>
      </c>
      <c r="Q3092" s="480">
        <v>0.51</v>
      </c>
      <c r="R3092" s="480" t="s">
        <v>541</v>
      </c>
      <c r="S3092" s="481">
        <v>0.56000000000000005</v>
      </c>
    </row>
    <row r="3093" spans="1:19">
      <c r="A3093" s="479">
        <v>44302</v>
      </c>
      <c r="B3093" s="480" t="s">
        <v>541</v>
      </c>
      <c r="C3093" s="480">
        <v>0.26</v>
      </c>
      <c r="D3093" s="480" t="s">
        <v>541</v>
      </c>
      <c r="E3093" s="480">
        <v>0.28000000000000003</v>
      </c>
      <c r="F3093" s="480" t="s">
        <v>541</v>
      </c>
      <c r="G3093" s="480">
        <v>0.28999999999999998</v>
      </c>
      <c r="H3093" s="480" t="s">
        <v>541</v>
      </c>
      <c r="I3093" s="480">
        <v>0.31</v>
      </c>
      <c r="J3093" s="480" t="s">
        <v>541</v>
      </c>
      <c r="K3093" s="480">
        <v>0.33</v>
      </c>
      <c r="L3093" s="480" t="s">
        <v>541</v>
      </c>
      <c r="M3093" s="480">
        <v>0.36</v>
      </c>
      <c r="N3093" s="480" t="s">
        <v>541</v>
      </c>
      <c r="O3093" s="480">
        <v>0.43</v>
      </c>
      <c r="P3093" s="480" t="s">
        <v>541</v>
      </c>
      <c r="Q3093" s="480">
        <v>0.51</v>
      </c>
      <c r="R3093" s="480" t="s">
        <v>541</v>
      </c>
      <c r="S3093" s="481">
        <v>0.56000000000000005</v>
      </c>
    </row>
    <row r="3094" spans="1:19">
      <c r="A3094" s="479">
        <v>44305</v>
      </c>
      <c r="B3094" s="480" t="s">
        <v>541</v>
      </c>
      <c r="C3094" s="480">
        <v>0.26</v>
      </c>
      <c r="D3094" s="480" t="s">
        <v>541</v>
      </c>
      <c r="E3094" s="480">
        <v>0.28000000000000003</v>
      </c>
      <c r="F3094" s="480" t="s">
        <v>541</v>
      </c>
      <c r="G3094" s="480">
        <v>0.28999999999999998</v>
      </c>
      <c r="H3094" s="480" t="s">
        <v>541</v>
      </c>
      <c r="I3094" s="480">
        <v>0.31</v>
      </c>
      <c r="J3094" s="480" t="s">
        <v>541</v>
      </c>
      <c r="K3094" s="480">
        <v>0.33</v>
      </c>
      <c r="L3094" s="480" t="s">
        <v>541</v>
      </c>
      <c r="M3094" s="480">
        <v>0.36</v>
      </c>
      <c r="N3094" s="480" t="s">
        <v>541</v>
      </c>
      <c r="O3094" s="480">
        <v>0.43</v>
      </c>
      <c r="P3094" s="480" t="s">
        <v>541</v>
      </c>
      <c r="Q3094" s="480">
        <v>0.51</v>
      </c>
      <c r="R3094" s="480" t="s">
        <v>541</v>
      </c>
      <c r="S3094" s="481">
        <v>0.56000000000000005</v>
      </c>
    </row>
    <row r="3095" spans="1:19">
      <c r="A3095" s="479">
        <v>44306</v>
      </c>
      <c r="B3095" s="480" t="s">
        <v>541</v>
      </c>
      <c r="C3095" s="480">
        <v>0.26</v>
      </c>
      <c r="D3095" s="480" t="s">
        <v>541</v>
      </c>
      <c r="E3095" s="480">
        <v>0.28000000000000003</v>
      </c>
      <c r="F3095" s="480" t="s">
        <v>541</v>
      </c>
      <c r="G3095" s="480">
        <v>0.28999999999999998</v>
      </c>
      <c r="H3095" s="480" t="s">
        <v>541</v>
      </c>
      <c r="I3095" s="480">
        <v>0.31</v>
      </c>
      <c r="J3095" s="480" t="s">
        <v>541</v>
      </c>
      <c r="K3095" s="480">
        <v>0.33</v>
      </c>
      <c r="L3095" s="480" t="s">
        <v>541</v>
      </c>
      <c r="M3095" s="480">
        <v>0.36</v>
      </c>
      <c r="N3095" s="480" t="s">
        <v>541</v>
      </c>
      <c r="O3095" s="480">
        <v>0.43</v>
      </c>
      <c r="P3095" s="480" t="s">
        <v>541</v>
      </c>
      <c r="Q3095" s="480">
        <v>0.51</v>
      </c>
      <c r="R3095" s="480" t="s">
        <v>541</v>
      </c>
      <c r="S3095" s="481">
        <v>0.56000000000000005</v>
      </c>
    </row>
    <row r="3096" spans="1:19">
      <c r="A3096" s="479">
        <v>44307</v>
      </c>
      <c r="B3096" s="480" t="s">
        <v>541</v>
      </c>
      <c r="C3096" s="480">
        <v>0.26</v>
      </c>
      <c r="D3096" s="480" t="s">
        <v>541</v>
      </c>
      <c r="E3096" s="480">
        <v>0.28000000000000003</v>
      </c>
      <c r="F3096" s="480" t="s">
        <v>541</v>
      </c>
      <c r="G3096" s="480">
        <v>0.28999999999999998</v>
      </c>
      <c r="H3096" s="480" t="s">
        <v>541</v>
      </c>
      <c r="I3096" s="480">
        <v>0.31</v>
      </c>
      <c r="J3096" s="480" t="s">
        <v>541</v>
      </c>
      <c r="K3096" s="480">
        <v>0.33</v>
      </c>
      <c r="L3096" s="480" t="s">
        <v>541</v>
      </c>
      <c r="M3096" s="480">
        <v>0.36</v>
      </c>
      <c r="N3096" s="480" t="s">
        <v>541</v>
      </c>
      <c r="O3096" s="480">
        <v>0.43</v>
      </c>
      <c r="P3096" s="480" t="s">
        <v>541</v>
      </c>
      <c r="Q3096" s="480">
        <v>0.51</v>
      </c>
      <c r="R3096" s="480" t="s">
        <v>541</v>
      </c>
      <c r="S3096" s="481">
        <v>0.56000000000000005</v>
      </c>
    </row>
    <row r="3097" spans="1:19">
      <c r="A3097" s="479">
        <v>44308</v>
      </c>
      <c r="B3097" s="480" t="s">
        <v>541</v>
      </c>
      <c r="C3097" s="480">
        <v>0.25</v>
      </c>
      <c r="D3097" s="480" t="s">
        <v>541</v>
      </c>
      <c r="E3097" s="480">
        <v>0.28000000000000003</v>
      </c>
      <c r="F3097" s="480" t="s">
        <v>541</v>
      </c>
      <c r="G3097" s="480">
        <v>0.28999999999999998</v>
      </c>
      <c r="H3097" s="480" t="s">
        <v>541</v>
      </c>
      <c r="I3097" s="480">
        <v>0.31</v>
      </c>
      <c r="J3097" s="480" t="s">
        <v>541</v>
      </c>
      <c r="K3097" s="480">
        <v>0.33</v>
      </c>
      <c r="L3097" s="480" t="s">
        <v>541</v>
      </c>
      <c r="M3097" s="480">
        <v>0.36</v>
      </c>
      <c r="N3097" s="480" t="s">
        <v>541</v>
      </c>
      <c r="O3097" s="480">
        <v>0.43</v>
      </c>
      <c r="P3097" s="480" t="s">
        <v>541</v>
      </c>
      <c r="Q3097" s="480">
        <v>0.51</v>
      </c>
      <c r="R3097" s="480" t="s">
        <v>541</v>
      </c>
      <c r="S3097" s="481">
        <v>0.56000000000000005</v>
      </c>
    </row>
    <row r="3098" spans="1:19">
      <c r="A3098" s="479">
        <v>44309</v>
      </c>
      <c r="B3098" s="480" t="s">
        <v>541</v>
      </c>
      <c r="C3098" s="480">
        <v>0.26</v>
      </c>
      <c r="D3098" s="480" t="s">
        <v>541</v>
      </c>
      <c r="E3098" s="480">
        <v>0.28000000000000003</v>
      </c>
      <c r="F3098" s="480" t="s">
        <v>541</v>
      </c>
      <c r="G3098" s="480">
        <v>0.28999999999999998</v>
      </c>
      <c r="H3098" s="480" t="s">
        <v>541</v>
      </c>
      <c r="I3098" s="480">
        <v>0.31</v>
      </c>
      <c r="J3098" s="480" t="s">
        <v>541</v>
      </c>
      <c r="K3098" s="480">
        <v>0.33</v>
      </c>
      <c r="L3098" s="480" t="s">
        <v>541</v>
      </c>
      <c r="M3098" s="480">
        <v>0.36</v>
      </c>
      <c r="N3098" s="480" t="s">
        <v>541</v>
      </c>
      <c r="O3098" s="480">
        <v>0.43</v>
      </c>
      <c r="P3098" s="480" t="s">
        <v>541</v>
      </c>
      <c r="Q3098" s="480">
        <v>0.51</v>
      </c>
      <c r="R3098" s="480" t="s">
        <v>541</v>
      </c>
      <c r="S3098" s="481">
        <v>0.56999999999999995</v>
      </c>
    </row>
    <row r="3099" spans="1:19">
      <c r="A3099" s="479">
        <v>44312</v>
      </c>
      <c r="B3099" s="480" t="s">
        <v>541</v>
      </c>
      <c r="C3099" s="480">
        <v>0.25</v>
      </c>
      <c r="D3099" s="480" t="s">
        <v>541</v>
      </c>
      <c r="E3099" s="480">
        <v>0.28000000000000003</v>
      </c>
      <c r="F3099" s="480" t="s">
        <v>541</v>
      </c>
      <c r="G3099" s="480">
        <v>0.28999999999999998</v>
      </c>
      <c r="H3099" s="480" t="s">
        <v>541</v>
      </c>
      <c r="I3099" s="480">
        <v>0.31</v>
      </c>
      <c r="J3099" s="480" t="s">
        <v>541</v>
      </c>
      <c r="K3099" s="480">
        <v>0.33</v>
      </c>
      <c r="L3099" s="480" t="s">
        <v>541</v>
      </c>
      <c r="M3099" s="480">
        <v>0.36</v>
      </c>
      <c r="N3099" s="480" t="s">
        <v>541</v>
      </c>
      <c r="O3099" s="480">
        <v>0.43</v>
      </c>
      <c r="P3099" s="480" t="s">
        <v>541</v>
      </c>
      <c r="Q3099" s="480">
        <v>0.51</v>
      </c>
      <c r="R3099" s="480" t="s">
        <v>541</v>
      </c>
      <c r="S3099" s="481">
        <v>0.57999999999999996</v>
      </c>
    </row>
    <row r="3100" spans="1:19">
      <c r="A3100" s="479">
        <v>44313</v>
      </c>
      <c r="B3100" s="480" t="s">
        <v>541</v>
      </c>
      <c r="C3100" s="480">
        <v>0.26</v>
      </c>
      <c r="D3100" s="480" t="s">
        <v>541</v>
      </c>
      <c r="E3100" s="480">
        <v>0.28000000000000003</v>
      </c>
      <c r="F3100" s="480" t="s">
        <v>541</v>
      </c>
      <c r="G3100" s="480">
        <v>0.28999999999999998</v>
      </c>
      <c r="H3100" s="480" t="s">
        <v>541</v>
      </c>
      <c r="I3100" s="480">
        <v>0.31</v>
      </c>
      <c r="J3100" s="480" t="s">
        <v>541</v>
      </c>
      <c r="K3100" s="480">
        <v>0.33</v>
      </c>
      <c r="L3100" s="480" t="s">
        <v>541</v>
      </c>
      <c r="M3100" s="480">
        <v>0.36</v>
      </c>
      <c r="N3100" s="480" t="s">
        <v>541</v>
      </c>
      <c r="O3100" s="480">
        <v>0.43</v>
      </c>
      <c r="P3100" s="480" t="s">
        <v>541</v>
      </c>
      <c r="Q3100" s="480">
        <v>0.51</v>
      </c>
      <c r="R3100" s="480" t="s">
        <v>541</v>
      </c>
      <c r="S3100" s="481">
        <v>0.57999999999999996</v>
      </c>
    </row>
    <row r="3101" spans="1:19">
      <c r="A3101" s="479">
        <v>44314</v>
      </c>
      <c r="B3101" s="480" t="s">
        <v>541</v>
      </c>
      <c r="C3101" s="480">
        <v>0.26</v>
      </c>
      <c r="D3101" s="480" t="s">
        <v>541</v>
      </c>
      <c r="E3101" s="480">
        <v>0.28000000000000003</v>
      </c>
      <c r="F3101" s="480" t="s">
        <v>541</v>
      </c>
      <c r="G3101" s="480">
        <v>0.28999999999999998</v>
      </c>
      <c r="H3101" s="480" t="s">
        <v>541</v>
      </c>
      <c r="I3101" s="480">
        <v>0.31</v>
      </c>
      <c r="J3101" s="480" t="s">
        <v>541</v>
      </c>
      <c r="K3101" s="480">
        <v>0.33</v>
      </c>
      <c r="L3101" s="480" t="s">
        <v>541</v>
      </c>
      <c r="M3101" s="480">
        <v>0.36</v>
      </c>
      <c r="N3101" s="480" t="s">
        <v>541</v>
      </c>
      <c r="O3101" s="480">
        <v>0.43</v>
      </c>
      <c r="P3101" s="480" t="s">
        <v>541</v>
      </c>
      <c r="Q3101" s="480">
        <v>0.51</v>
      </c>
      <c r="R3101" s="480" t="s">
        <v>541</v>
      </c>
      <c r="S3101" s="481">
        <v>0.57999999999999996</v>
      </c>
    </row>
    <row r="3102" spans="1:19">
      <c r="A3102" s="479">
        <v>44315</v>
      </c>
      <c r="B3102" s="480" t="s">
        <v>541</v>
      </c>
      <c r="C3102" s="480">
        <v>0.26</v>
      </c>
      <c r="D3102" s="480" t="s">
        <v>541</v>
      </c>
      <c r="E3102" s="480">
        <v>0.28000000000000003</v>
      </c>
      <c r="F3102" s="480" t="s">
        <v>541</v>
      </c>
      <c r="G3102" s="480">
        <v>0.28999999999999998</v>
      </c>
      <c r="H3102" s="480" t="s">
        <v>541</v>
      </c>
      <c r="I3102" s="480">
        <v>0.31</v>
      </c>
      <c r="J3102" s="480" t="s">
        <v>541</v>
      </c>
      <c r="K3102" s="480">
        <v>0.33</v>
      </c>
      <c r="L3102" s="480" t="s">
        <v>541</v>
      </c>
      <c r="M3102" s="480">
        <v>0.36</v>
      </c>
      <c r="N3102" s="480" t="s">
        <v>541</v>
      </c>
      <c r="O3102" s="480">
        <v>0.44</v>
      </c>
      <c r="P3102" s="480" t="s">
        <v>541</v>
      </c>
      <c r="Q3102" s="480">
        <v>0.52</v>
      </c>
      <c r="R3102" s="480" t="s">
        <v>541</v>
      </c>
      <c r="S3102" s="481">
        <v>0.57999999999999996</v>
      </c>
    </row>
    <row r="3103" spans="1:19">
      <c r="A3103" s="479">
        <v>44316</v>
      </c>
      <c r="B3103" s="480" t="s">
        <v>541</v>
      </c>
      <c r="C3103" s="480">
        <v>0.26</v>
      </c>
      <c r="D3103" s="480" t="s">
        <v>541</v>
      </c>
      <c r="E3103" s="480">
        <v>0.28000000000000003</v>
      </c>
      <c r="F3103" s="480" t="s">
        <v>541</v>
      </c>
      <c r="G3103" s="480">
        <v>0.28999999999999998</v>
      </c>
      <c r="H3103" s="480" t="s">
        <v>541</v>
      </c>
      <c r="I3103" s="480">
        <v>0.31</v>
      </c>
      <c r="J3103" s="480" t="s">
        <v>541</v>
      </c>
      <c r="K3103" s="480">
        <v>0.33</v>
      </c>
      <c r="L3103" s="480" t="s">
        <v>541</v>
      </c>
      <c r="M3103" s="480">
        <v>0.36</v>
      </c>
      <c r="N3103" s="480" t="s">
        <v>541</v>
      </c>
      <c r="O3103" s="480">
        <v>0.44</v>
      </c>
      <c r="P3103" s="480" t="s">
        <v>541</v>
      </c>
      <c r="Q3103" s="480">
        <v>0.52</v>
      </c>
      <c r="R3103" s="480" t="s">
        <v>541</v>
      </c>
      <c r="S3103" s="481">
        <v>0.57999999999999996</v>
      </c>
    </row>
    <row r="3104" spans="1:19">
      <c r="A3104" s="479">
        <v>44319</v>
      </c>
      <c r="B3104" s="480" t="s">
        <v>541</v>
      </c>
      <c r="C3104" s="480">
        <v>0.26</v>
      </c>
      <c r="D3104" s="480" t="s">
        <v>541</v>
      </c>
      <c r="E3104" s="480">
        <v>0.28000000000000003</v>
      </c>
      <c r="F3104" s="480" t="s">
        <v>541</v>
      </c>
      <c r="G3104" s="480">
        <v>0.28999999999999998</v>
      </c>
      <c r="H3104" s="480" t="s">
        <v>541</v>
      </c>
      <c r="I3104" s="480">
        <v>0.31</v>
      </c>
      <c r="J3104" s="480" t="s">
        <v>541</v>
      </c>
      <c r="K3104" s="480">
        <v>0.33</v>
      </c>
      <c r="L3104" s="480" t="s">
        <v>541</v>
      </c>
      <c r="M3104" s="480">
        <v>0.36</v>
      </c>
      <c r="N3104" s="480" t="s">
        <v>541</v>
      </c>
      <c r="O3104" s="480">
        <v>0.44</v>
      </c>
      <c r="P3104" s="480" t="s">
        <v>541</v>
      </c>
      <c r="Q3104" s="480">
        <v>0.52</v>
      </c>
      <c r="R3104" s="480" t="s">
        <v>541</v>
      </c>
      <c r="S3104" s="481">
        <v>0.57999999999999996</v>
      </c>
    </row>
    <row r="3105" spans="1:19">
      <c r="A3105" s="479">
        <v>44320</v>
      </c>
      <c r="B3105" s="480" t="s">
        <v>541</v>
      </c>
      <c r="C3105" s="480">
        <v>0.26</v>
      </c>
      <c r="D3105" s="480" t="s">
        <v>541</v>
      </c>
      <c r="E3105" s="480">
        <v>0.28000000000000003</v>
      </c>
      <c r="F3105" s="480" t="s">
        <v>541</v>
      </c>
      <c r="G3105" s="480">
        <v>0.28999999999999998</v>
      </c>
      <c r="H3105" s="480" t="s">
        <v>541</v>
      </c>
      <c r="I3105" s="480">
        <v>0.31</v>
      </c>
      <c r="J3105" s="480" t="s">
        <v>541</v>
      </c>
      <c r="K3105" s="480">
        <v>0.33</v>
      </c>
      <c r="L3105" s="480" t="s">
        <v>541</v>
      </c>
      <c r="M3105" s="480">
        <v>0.36</v>
      </c>
      <c r="N3105" s="480" t="s">
        <v>541</v>
      </c>
      <c r="O3105" s="480">
        <v>0.44</v>
      </c>
      <c r="P3105" s="480" t="s">
        <v>541</v>
      </c>
      <c r="Q3105" s="480">
        <v>0.52</v>
      </c>
      <c r="R3105" s="480" t="s">
        <v>541</v>
      </c>
      <c r="S3105" s="481">
        <v>0.57999999999999996</v>
      </c>
    </row>
    <row r="3106" spans="1:19">
      <c r="A3106" s="479">
        <v>44321</v>
      </c>
      <c r="B3106" s="480" t="s">
        <v>541</v>
      </c>
      <c r="C3106" s="480">
        <v>0.26</v>
      </c>
      <c r="D3106" s="480" t="s">
        <v>541</v>
      </c>
      <c r="E3106" s="480">
        <v>0.28000000000000003</v>
      </c>
      <c r="F3106" s="480" t="s">
        <v>541</v>
      </c>
      <c r="G3106" s="480">
        <v>0.28999999999999998</v>
      </c>
      <c r="H3106" s="480" t="s">
        <v>541</v>
      </c>
      <c r="I3106" s="480">
        <v>0.31</v>
      </c>
      <c r="J3106" s="480" t="s">
        <v>541</v>
      </c>
      <c r="K3106" s="480">
        <v>0.33</v>
      </c>
      <c r="L3106" s="480" t="s">
        <v>541</v>
      </c>
      <c r="M3106" s="480">
        <v>0.36</v>
      </c>
      <c r="N3106" s="480" t="s">
        <v>541</v>
      </c>
      <c r="O3106" s="480">
        <v>0.44</v>
      </c>
      <c r="P3106" s="480" t="s">
        <v>541</v>
      </c>
      <c r="Q3106" s="480">
        <v>0.52</v>
      </c>
      <c r="R3106" s="480" t="s">
        <v>541</v>
      </c>
      <c r="S3106" s="481">
        <v>0.57999999999999996</v>
      </c>
    </row>
    <row r="3107" spans="1:19">
      <c r="A3107" s="479">
        <v>44322</v>
      </c>
      <c r="B3107" s="480" t="s">
        <v>541</v>
      </c>
      <c r="C3107" s="480">
        <v>0.26</v>
      </c>
      <c r="D3107" s="480" t="s">
        <v>541</v>
      </c>
      <c r="E3107" s="480">
        <v>0.28000000000000003</v>
      </c>
      <c r="F3107" s="480" t="s">
        <v>541</v>
      </c>
      <c r="G3107" s="480">
        <v>0.28999999999999998</v>
      </c>
      <c r="H3107" s="480" t="s">
        <v>541</v>
      </c>
      <c r="I3107" s="480">
        <v>0.31</v>
      </c>
      <c r="J3107" s="480" t="s">
        <v>541</v>
      </c>
      <c r="K3107" s="480">
        <v>0.33</v>
      </c>
      <c r="L3107" s="480" t="s">
        <v>541</v>
      </c>
      <c r="M3107" s="480">
        <v>0.36</v>
      </c>
      <c r="N3107" s="480" t="s">
        <v>541</v>
      </c>
      <c r="O3107" s="480">
        <v>0.44</v>
      </c>
      <c r="P3107" s="480" t="s">
        <v>541</v>
      </c>
      <c r="Q3107" s="480">
        <v>0.53</v>
      </c>
      <c r="R3107" s="480" t="s">
        <v>541</v>
      </c>
      <c r="S3107" s="481">
        <v>0.59</v>
      </c>
    </row>
    <row r="3108" spans="1:19">
      <c r="A3108" s="479">
        <v>44323</v>
      </c>
      <c r="B3108" s="480" t="s">
        <v>541</v>
      </c>
      <c r="C3108" s="480">
        <v>0.25</v>
      </c>
      <c r="D3108" s="480" t="s">
        <v>541</v>
      </c>
      <c r="E3108" s="480">
        <v>0.28000000000000003</v>
      </c>
      <c r="F3108" s="480" t="s">
        <v>541</v>
      </c>
      <c r="G3108" s="480">
        <v>0.28999999999999998</v>
      </c>
      <c r="H3108" s="480" t="s">
        <v>541</v>
      </c>
      <c r="I3108" s="480">
        <v>0.31</v>
      </c>
      <c r="J3108" s="480" t="s">
        <v>541</v>
      </c>
      <c r="K3108" s="480">
        <v>0.33</v>
      </c>
      <c r="L3108" s="480" t="s">
        <v>541</v>
      </c>
      <c r="M3108" s="480">
        <v>0.36</v>
      </c>
      <c r="N3108" s="480" t="s">
        <v>541</v>
      </c>
      <c r="O3108" s="480">
        <v>0.45</v>
      </c>
      <c r="P3108" s="480" t="s">
        <v>541</v>
      </c>
      <c r="Q3108" s="480">
        <v>0.55000000000000004</v>
      </c>
      <c r="R3108" s="480" t="s">
        <v>541</v>
      </c>
      <c r="S3108" s="481">
        <v>0.61</v>
      </c>
    </row>
    <row r="3109" spans="1:19">
      <c r="A3109" s="479">
        <v>44326</v>
      </c>
      <c r="B3109" s="480" t="s">
        <v>541</v>
      </c>
      <c r="C3109" s="480">
        <v>0.25</v>
      </c>
      <c r="D3109" s="480" t="s">
        <v>541</v>
      </c>
      <c r="E3109" s="480">
        <v>0.28000000000000003</v>
      </c>
      <c r="F3109" s="480" t="s">
        <v>541</v>
      </c>
      <c r="G3109" s="480">
        <v>0.28999999999999998</v>
      </c>
      <c r="H3109" s="480" t="s">
        <v>541</v>
      </c>
      <c r="I3109" s="480">
        <v>0.31</v>
      </c>
      <c r="J3109" s="480" t="s">
        <v>541</v>
      </c>
      <c r="K3109" s="480">
        <v>0.33</v>
      </c>
      <c r="L3109" s="480" t="s">
        <v>541</v>
      </c>
      <c r="M3109" s="480">
        <v>0.36</v>
      </c>
      <c r="N3109" s="480" t="s">
        <v>541</v>
      </c>
      <c r="O3109" s="480">
        <v>0.47</v>
      </c>
      <c r="P3109" s="480" t="s">
        <v>541</v>
      </c>
      <c r="Q3109" s="480">
        <v>0.56999999999999995</v>
      </c>
      <c r="R3109" s="480" t="s">
        <v>541</v>
      </c>
      <c r="S3109" s="481">
        <v>0.63</v>
      </c>
    </row>
    <row r="3110" spans="1:19">
      <c r="A3110" s="479">
        <v>44327</v>
      </c>
      <c r="B3110" s="480" t="s">
        <v>541</v>
      </c>
      <c r="C3110" s="480">
        <v>0.26</v>
      </c>
      <c r="D3110" s="480" t="s">
        <v>541</v>
      </c>
      <c r="E3110" s="480">
        <v>0.28000000000000003</v>
      </c>
      <c r="F3110" s="480" t="s">
        <v>541</v>
      </c>
      <c r="G3110" s="480">
        <v>0.28999999999999998</v>
      </c>
      <c r="H3110" s="480" t="s">
        <v>541</v>
      </c>
      <c r="I3110" s="480">
        <v>0.31</v>
      </c>
      <c r="J3110" s="480" t="s">
        <v>541</v>
      </c>
      <c r="K3110" s="480">
        <v>0.33</v>
      </c>
      <c r="L3110" s="480" t="s">
        <v>541</v>
      </c>
      <c r="M3110" s="480">
        <v>0.36</v>
      </c>
      <c r="N3110" s="480" t="s">
        <v>541</v>
      </c>
      <c r="O3110" s="480">
        <v>0.48</v>
      </c>
      <c r="P3110" s="480" t="s">
        <v>541</v>
      </c>
      <c r="Q3110" s="480">
        <v>0.57999999999999996</v>
      </c>
      <c r="R3110" s="480" t="s">
        <v>541</v>
      </c>
      <c r="S3110" s="481">
        <v>0.65</v>
      </c>
    </row>
    <row r="3111" spans="1:19">
      <c r="A3111" s="479">
        <v>44328</v>
      </c>
      <c r="B3111" s="480" t="s">
        <v>541</v>
      </c>
      <c r="C3111" s="480">
        <v>0.26</v>
      </c>
      <c r="D3111" s="480" t="s">
        <v>541</v>
      </c>
      <c r="E3111" s="480">
        <v>0.28000000000000003</v>
      </c>
      <c r="F3111" s="480" t="s">
        <v>541</v>
      </c>
      <c r="G3111" s="480">
        <v>0.28999999999999998</v>
      </c>
      <c r="H3111" s="480" t="s">
        <v>541</v>
      </c>
      <c r="I3111" s="480">
        <v>0.31</v>
      </c>
      <c r="J3111" s="480" t="s">
        <v>541</v>
      </c>
      <c r="K3111" s="480">
        <v>0.33</v>
      </c>
      <c r="L3111" s="480" t="s">
        <v>541</v>
      </c>
      <c r="M3111" s="480">
        <v>0.36</v>
      </c>
      <c r="N3111" s="480" t="s">
        <v>541</v>
      </c>
      <c r="O3111" s="480">
        <v>0.49</v>
      </c>
      <c r="P3111" s="480" t="s">
        <v>541</v>
      </c>
      <c r="Q3111" s="480">
        <v>0.6</v>
      </c>
      <c r="R3111" s="480" t="s">
        <v>541</v>
      </c>
      <c r="S3111" s="481">
        <v>0.67</v>
      </c>
    </row>
    <row r="3112" spans="1:19">
      <c r="A3112" s="479">
        <v>44329</v>
      </c>
      <c r="B3112" s="480" t="s">
        <v>541</v>
      </c>
      <c r="C3112" s="480">
        <v>0.26</v>
      </c>
      <c r="D3112" s="480" t="s">
        <v>541</v>
      </c>
      <c r="E3112" s="480">
        <v>0.28000000000000003</v>
      </c>
      <c r="F3112" s="480" t="s">
        <v>541</v>
      </c>
      <c r="G3112" s="480">
        <v>0.28999999999999998</v>
      </c>
      <c r="H3112" s="480" t="s">
        <v>541</v>
      </c>
      <c r="I3112" s="480">
        <v>0.31</v>
      </c>
      <c r="J3112" s="480" t="s">
        <v>541</v>
      </c>
      <c r="K3112" s="480">
        <v>0.33</v>
      </c>
      <c r="L3112" s="480" t="s">
        <v>541</v>
      </c>
      <c r="M3112" s="480">
        <v>0.36</v>
      </c>
      <c r="N3112" s="480" t="s">
        <v>541</v>
      </c>
      <c r="O3112" s="480">
        <v>0.49</v>
      </c>
      <c r="P3112" s="480" t="s">
        <v>541</v>
      </c>
      <c r="Q3112" s="480">
        <v>0.61</v>
      </c>
      <c r="R3112" s="480" t="s">
        <v>541</v>
      </c>
      <c r="S3112" s="481">
        <v>0.68</v>
      </c>
    </row>
    <row r="3113" spans="1:19">
      <c r="A3113" s="479">
        <v>44330</v>
      </c>
      <c r="B3113" s="480" t="s">
        <v>541</v>
      </c>
      <c r="C3113" s="480">
        <v>0.26</v>
      </c>
      <c r="D3113" s="480" t="s">
        <v>541</v>
      </c>
      <c r="E3113" s="480">
        <v>0.28000000000000003</v>
      </c>
      <c r="F3113" s="480" t="s">
        <v>541</v>
      </c>
      <c r="G3113" s="480">
        <v>0.28999999999999998</v>
      </c>
      <c r="H3113" s="480" t="s">
        <v>541</v>
      </c>
      <c r="I3113" s="480">
        <v>0.31</v>
      </c>
      <c r="J3113" s="480" t="s">
        <v>541</v>
      </c>
      <c r="K3113" s="480">
        <v>0.33</v>
      </c>
      <c r="L3113" s="480" t="s">
        <v>541</v>
      </c>
      <c r="M3113" s="480">
        <v>0.36</v>
      </c>
      <c r="N3113" s="480" t="s">
        <v>541</v>
      </c>
      <c r="O3113" s="480">
        <v>0.5</v>
      </c>
      <c r="P3113" s="480" t="s">
        <v>541</v>
      </c>
      <c r="Q3113" s="480">
        <v>0.62</v>
      </c>
      <c r="R3113" s="480" t="s">
        <v>541</v>
      </c>
      <c r="S3113" s="481">
        <v>0.69</v>
      </c>
    </row>
    <row r="3114" spans="1:19">
      <c r="A3114" s="479">
        <v>44333</v>
      </c>
      <c r="B3114" s="480" t="s">
        <v>541</v>
      </c>
      <c r="C3114" s="480">
        <v>0.26</v>
      </c>
      <c r="D3114" s="480" t="s">
        <v>541</v>
      </c>
      <c r="E3114" s="480">
        <v>0.28000000000000003</v>
      </c>
      <c r="F3114" s="480" t="s">
        <v>541</v>
      </c>
      <c r="G3114" s="480">
        <v>0.28999999999999998</v>
      </c>
      <c r="H3114" s="480" t="s">
        <v>541</v>
      </c>
      <c r="I3114" s="480">
        <v>0.31</v>
      </c>
      <c r="J3114" s="480" t="s">
        <v>541</v>
      </c>
      <c r="K3114" s="480">
        <v>0.33</v>
      </c>
      <c r="L3114" s="480" t="s">
        <v>541</v>
      </c>
      <c r="M3114" s="480">
        <v>0.36</v>
      </c>
      <c r="N3114" s="480" t="s">
        <v>541</v>
      </c>
      <c r="O3114" s="480">
        <v>0.5</v>
      </c>
      <c r="P3114" s="480" t="s">
        <v>541</v>
      </c>
      <c r="Q3114" s="480">
        <v>0.62</v>
      </c>
      <c r="R3114" s="480" t="s">
        <v>541</v>
      </c>
      <c r="S3114" s="481">
        <v>0.69</v>
      </c>
    </row>
    <row r="3115" spans="1:19">
      <c r="A3115" s="479">
        <v>44334</v>
      </c>
      <c r="B3115" s="480" t="s">
        <v>541</v>
      </c>
      <c r="C3115" s="480">
        <v>0.26</v>
      </c>
      <c r="D3115" s="480" t="s">
        <v>541</v>
      </c>
      <c r="E3115" s="480">
        <v>0.28000000000000003</v>
      </c>
      <c r="F3115" s="480" t="s">
        <v>541</v>
      </c>
      <c r="G3115" s="480">
        <v>0.28999999999999998</v>
      </c>
      <c r="H3115" s="480" t="s">
        <v>541</v>
      </c>
      <c r="I3115" s="480">
        <v>0.31</v>
      </c>
      <c r="J3115" s="480" t="s">
        <v>541</v>
      </c>
      <c r="K3115" s="480">
        <v>0.33</v>
      </c>
      <c r="L3115" s="480" t="s">
        <v>541</v>
      </c>
      <c r="M3115" s="480">
        <v>0.36</v>
      </c>
      <c r="N3115" s="480" t="s">
        <v>541</v>
      </c>
      <c r="O3115" s="480">
        <v>0.51</v>
      </c>
      <c r="P3115" s="480" t="s">
        <v>541</v>
      </c>
      <c r="Q3115" s="480">
        <v>0.63</v>
      </c>
      <c r="R3115" s="480" t="s">
        <v>541</v>
      </c>
      <c r="S3115" s="481">
        <v>0.69</v>
      </c>
    </row>
    <row r="3116" spans="1:19">
      <c r="A3116" s="479">
        <v>44335</v>
      </c>
      <c r="B3116" s="480" t="s">
        <v>541</v>
      </c>
      <c r="C3116" s="480">
        <v>0.26</v>
      </c>
      <c r="D3116" s="480" t="s">
        <v>541</v>
      </c>
      <c r="E3116" s="480">
        <v>0.28000000000000003</v>
      </c>
      <c r="F3116" s="480" t="s">
        <v>541</v>
      </c>
      <c r="G3116" s="480">
        <v>0.28999999999999998</v>
      </c>
      <c r="H3116" s="480" t="s">
        <v>541</v>
      </c>
      <c r="I3116" s="480">
        <v>0.31</v>
      </c>
      <c r="J3116" s="480" t="s">
        <v>541</v>
      </c>
      <c r="K3116" s="480">
        <v>0.33</v>
      </c>
      <c r="L3116" s="480" t="s">
        <v>541</v>
      </c>
      <c r="M3116" s="480">
        <v>0.36</v>
      </c>
      <c r="N3116" s="480" t="s">
        <v>541</v>
      </c>
      <c r="O3116" s="480">
        <v>0.52</v>
      </c>
      <c r="P3116" s="480" t="s">
        <v>541</v>
      </c>
      <c r="Q3116" s="480">
        <v>0.64</v>
      </c>
      <c r="R3116" s="480" t="s">
        <v>541</v>
      </c>
      <c r="S3116" s="481">
        <v>0.7</v>
      </c>
    </row>
    <row r="3117" spans="1:19">
      <c r="A3117" s="479">
        <v>44336</v>
      </c>
      <c r="B3117" s="480" t="s">
        <v>541</v>
      </c>
      <c r="C3117" s="480">
        <v>0.26</v>
      </c>
      <c r="D3117" s="480" t="s">
        <v>541</v>
      </c>
      <c r="E3117" s="480">
        <v>0.28000000000000003</v>
      </c>
      <c r="F3117" s="480" t="s">
        <v>541</v>
      </c>
      <c r="G3117" s="480">
        <v>0.28999999999999998</v>
      </c>
      <c r="H3117" s="480" t="s">
        <v>541</v>
      </c>
      <c r="I3117" s="480">
        <v>0.31</v>
      </c>
      <c r="J3117" s="480" t="s">
        <v>541</v>
      </c>
      <c r="K3117" s="480">
        <v>0.33</v>
      </c>
      <c r="L3117" s="480" t="s">
        <v>541</v>
      </c>
      <c r="M3117" s="480">
        <v>0.36</v>
      </c>
      <c r="N3117" s="480" t="s">
        <v>541</v>
      </c>
      <c r="O3117" s="480">
        <v>0.52</v>
      </c>
      <c r="P3117" s="480" t="s">
        <v>541</v>
      </c>
      <c r="Q3117" s="480">
        <v>0.64</v>
      </c>
      <c r="R3117" s="480" t="s">
        <v>541</v>
      </c>
      <c r="S3117" s="481">
        <v>0.71</v>
      </c>
    </row>
    <row r="3118" spans="1:19">
      <c r="A3118" s="479">
        <v>44337</v>
      </c>
      <c r="B3118" s="480" t="s">
        <v>541</v>
      </c>
      <c r="C3118" s="480">
        <v>0.25</v>
      </c>
      <c r="D3118" s="480" t="s">
        <v>541</v>
      </c>
      <c r="E3118" s="480">
        <v>0.28000000000000003</v>
      </c>
      <c r="F3118" s="480" t="s">
        <v>541</v>
      </c>
      <c r="G3118" s="480">
        <v>0.28999999999999998</v>
      </c>
      <c r="H3118" s="480" t="s">
        <v>541</v>
      </c>
      <c r="I3118" s="480">
        <v>0.31</v>
      </c>
      <c r="J3118" s="480" t="s">
        <v>541</v>
      </c>
      <c r="K3118" s="480">
        <v>0.33</v>
      </c>
      <c r="L3118" s="480" t="s">
        <v>541</v>
      </c>
      <c r="M3118" s="480">
        <v>0.36</v>
      </c>
      <c r="N3118" s="480" t="s">
        <v>541</v>
      </c>
      <c r="O3118" s="480">
        <v>0.52</v>
      </c>
      <c r="P3118" s="480" t="s">
        <v>541</v>
      </c>
      <c r="Q3118" s="480">
        <v>0.64</v>
      </c>
      <c r="R3118" s="480" t="s">
        <v>541</v>
      </c>
      <c r="S3118" s="481">
        <v>0.71</v>
      </c>
    </row>
    <row r="3119" spans="1:19">
      <c r="A3119" s="479">
        <v>44340</v>
      </c>
      <c r="B3119" s="480" t="s">
        <v>541</v>
      </c>
      <c r="C3119" s="480">
        <v>0.25</v>
      </c>
      <c r="D3119" s="480" t="s">
        <v>541</v>
      </c>
      <c r="E3119" s="480">
        <v>0.28000000000000003</v>
      </c>
      <c r="F3119" s="480" t="s">
        <v>541</v>
      </c>
      <c r="G3119" s="480">
        <v>0.28999999999999998</v>
      </c>
      <c r="H3119" s="480" t="s">
        <v>541</v>
      </c>
      <c r="I3119" s="480">
        <v>0.3</v>
      </c>
      <c r="J3119" s="480" t="s">
        <v>541</v>
      </c>
      <c r="K3119" s="480">
        <v>0.33</v>
      </c>
      <c r="L3119" s="480" t="s">
        <v>541</v>
      </c>
      <c r="M3119" s="480">
        <v>0.36</v>
      </c>
      <c r="N3119" s="480" t="s">
        <v>541</v>
      </c>
      <c r="O3119" s="480">
        <v>0.52</v>
      </c>
      <c r="P3119" s="480" t="s">
        <v>541</v>
      </c>
      <c r="Q3119" s="480">
        <v>0.64</v>
      </c>
      <c r="R3119" s="480" t="s">
        <v>541</v>
      </c>
      <c r="S3119" s="481">
        <v>0.71</v>
      </c>
    </row>
    <row r="3120" spans="1:19">
      <c r="A3120" s="479">
        <v>44341</v>
      </c>
      <c r="B3120" s="480" t="s">
        <v>541</v>
      </c>
      <c r="C3120" s="480">
        <v>0.25</v>
      </c>
      <c r="D3120" s="480" t="s">
        <v>541</v>
      </c>
      <c r="E3120" s="480">
        <v>0.28000000000000003</v>
      </c>
      <c r="F3120" s="480" t="s">
        <v>541</v>
      </c>
      <c r="G3120" s="480">
        <v>0.28999999999999998</v>
      </c>
      <c r="H3120" s="480" t="s">
        <v>541</v>
      </c>
      <c r="I3120" s="480">
        <v>0.31</v>
      </c>
      <c r="J3120" s="480" t="s">
        <v>541</v>
      </c>
      <c r="K3120" s="480">
        <v>0.34</v>
      </c>
      <c r="L3120" s="480" t="s">
        <v>541</v>
      </c>
      <c r="M3120" s="480">
        <v>0.37</v>
      </c>
      <c r="N3120" s="480" t="s">
        <v>541</v>
      </c>
      <c r="O3120" s="480">
        <v>0.52</v>
      </c>
      <c r="P3120" s="480" t="s">
        <v>541</v>
      </c>
      <c r="Q3120" s="480">
        <v>0.64</v>
      </c>
      <c r="R3120" s="480" t="s">
        <v>541</v>
      </c>
      <c r="S3120" s="481">
        <v>0.71</v>
      </c>
    </row>
    <row r="3121" spans="1:19">
      <c r="A3121" s="479">
        <v>44342</v>
      </c>
      <c r="B3121" s="480" t="s">
        <v>541</v>
      </c>
      <c r="C3121" s="480">
        <v>0.25</v>
      </c>
      <c r="D3121" s="480" t="s">
        <v>541</v>
      </c>
      <c r="E3121" s="480">
        <v>0.28000000000000003</v>
      </c>
      <c r="F3121" s="480" t="s">
        <v>541</v>
      </c>
      <c r="G3121" s="480">
        <v>0.28999999999999998</v>
      </c>
      <c r="H3121" s="480" t="s">
        <v>541</v>
      </c>
      <c r="I3121" s="480">
        <v>0.31</v>
      </c>
      <c r="J3121" s="480" t="s">
        <v>541</v>
      </c>
      <c r="K3121" s="480">
        <v>0.34</v>
      </c>
      <c r="L3121" s="480" t="s">
        <v>541</v>
      </c>
      <c r="M3121" s="480">
        <v>0.38</v>
      </c>
      <c r="N3121" s="480" t="s">
        <v>541</v>
      </c>
      <c r="O3121" s="480">
        <v>0.52</v>
      </c>
      <c r="P3121" s="480" t="s">
        <v>541</v>
      </c>
      <c r="Q3121" s="480">
        <v>0.64</v>
      </c>
      <c r="R3121" s="480" t="s">
        <v>541</v>
      </c>
      <c r="S3121" s="481">
        <v>0.71</v>
      </c>
    </row>
    <row r="3122" spans="1:19">
      <c r="A3122" s="479">
        <v>44343</v>
      </c>
      <c r="B3122" s="480" t="s">
        <v>541</v>
      </c>
      <c r="C3122" s="480">
        <v>0.25</v>
      </c>
      <c r="D3122" s="480" t="s">
        <v>541</v>
      </c>
      <c r="E3122" s="480">
        <v>0.28000000000000003</v>
      </c>
      <c r="F3122" s="480" t="s">
        <v>541</v>
      </c>
      <c r="G3122" s="480">
        <v>0.28999999999999998</v>
      </c>
      <c r="H3122" s="480" t="s">
        <v>541</v>
      </c>
      <c r="I3122" s="480">
        <v>0.31</v>
      </c>
      <c r="J3122" s="480" t="s">
        <v>541</v>
      </c>
      <c r="K3122" s="480">
        <v>0.35</v>
      </c>
      <c r="L3122" s="480" t="s">
        <v>541</v>
      </c>
      <c r="M3122" s="480">
        <v>0.39</v>
      </c>
      <c r="N3122" s="480" t="s">
        <v>541</v>
      </c>
      <c r="O3122" s="480">
        <v>0.53</v>
      </c>
      <c r="P3122" s="480" t="s">
        <v>541</v>
      </c>
      <c r="Q3122" s="480">
        <v>0.64</v>
      </c>
      <c r="R3122" s="480" t="s">
        <v>541</v>
      </c>
      <c r="S3122" s="481">
        <v>0.71</v>
      </c>
    </row>
    <row r="3123" spans="1:19">
      <c r="A3123" s="479">
        <v>44344</v>
      </c>
      <c r="B3123" s="480" t="s">
        <v>541</v>
      </c>
      <c r="C3123" s="480">
        <v>0.25</v>
      </c>
      <c r="D3123" s="480" t="s">
        <v>541</v>
      </c>
      <c r="E3123" s="480">
        <v>0.28000000000000003</v>
      </c>
      <c r="F3123" s="480" t="s">
        <v>541</v>
      </c>
      <c r="G3123" s="480">
        <v>0.28999999999999998</v>
      </c>
      <c r="H3123" s="480" t="s">
        <v>541</v>
      </c>
      <c r="I3123" s="480">
        <v>0.31</v>
      </c>
      <c r="J3123" s="480" t="s">
        <v>541</v>
      </c>
      <c r="K3123" s="480">
        <v>0.35</v>
      </c>
      <c r="L3123" s="480" t="s">
        <v>541</v>
      </c>
      <c r="M3123" s="480">
        <v>0.39</v>
      </c>
      <c r="N3123" s="480" t="s">
        <v>541</v>
      </c>
      <c r="O3123" s="480">
        <v>0.53</v>
      </c>
      <c r="P3123" s="480" t="s">
        <v>541</v>
      </c>
      <c r="Q3123" s="480">
        <v>0.65</v>
      </c>
      <c r="R3123" s="480" t="s">
        <v>541</v>
      </c>
      <c r="S3123" s="481">
        <v>0.71</v>
      </c>
    </row>
    <row r="3124" spans="1:19">
      <c r="A3124" s="479">
        <v>44347</v>
      </c>
      <c r="B3124" s="480" t="s">
        <v>541</v>
      </c>
      <c r="C3124" s="480">
        <v>0.25</v>
      </c>
      <c r="D3124" s="480" t="s">
        <v>541</v>
      </c>
      <c r="E3124" s="480">
        <v>0.28000000000000003</v>
      </c>
      <c r="F3124" s="480" t="s">
        <v>541</v>
      </c>
      <c r="G3124" s="480">
        <v>0.28999999999999998</v>
      </c>
      <c r="H3124" s="480" t="s">
        <v>541</v>
      </c>
      <c r="I3124" s="480">
        <v>0.31</v>
      </c>
      <c r="J3124" s="480" t="s">
        <v>541</v>
      </c>
      <c r="K3124" s="480">
        <v>0.35</v>
      </c>
      <c r="L3124" s="480" t="s">
        <v>541</v>
      </c>
      <c r="M3124" s="480">
        <v>0.4</v>
      </c>
      <c r="N3124" s="480" t="s">
        <v>541</v>
      </c>
      <c r="O3124" s="480">
        <v>0.54</v>
      </c>
      <c r="P3124" s="480" t="s">
        <v>541</v>
      </c>
      <c r="Q3124" s="480">
        <v>0.65</v>
      </c>
      <c r="R3124" s="480" t="s">
        <v>541</v>
      </c>
      <c r="S3124" s="481">
        <v>0.71</v>
      </c>
    </row>
    <row r="3125" spans="1:19">
      <c r="A3125" s="479">
        <v>44348</v>
      </c>
      <c r="B3125" s="480" t="s">
        <v>541</v>
      </c>
      <c r="C3125" s="480">
        <v>0.25</v>
      </c>
      <c r="D3125" s="480" t="s">
        <v>541</v>
      </c>
      <c r="E3125" s="480">
        <v>0.28000000000000003</v>
      </c>
      <c r="F3125" s="480" t="s">
        <v>541</v>
      </c>
      <c r="G3125" s="480">
        <v>0.28999999999999998</v>
      </c>
      <c r="H3125" s="480" t="s">
        <v>541</v>
      </c>
      <c r="I3125" s="480">
        <v>0.31</v>
      </c>
      <c r="J3125" s="480" t="s">
        <v>541</v>
      </c>
      <c r="K3125" s="480">
        <v>0.36</v>
      </c>
      <c r="L3125" s="480" t="s">
        <v>541</v>
      </c>
      <c r="M3125" s="480">
        <v>0.4</v>
      </c>
      <c r="N3125" s="480" t="s">
        <v>541</v>
      </c>
      <c r="O3125" s="480">
        <v>0.54</v>
      </c>
      <c r="P3125" s="480" t="s">
        <v>541</v>
      </c>
      <c r="Q3125" s="480">
        <v>0.65</v>
      </c>
      <c r="R3125" s="480" t="s">
        <v>541</v>
      </c>
      <c r="S3125" s="481">
        <v>0.71</v>
      </c>
    </row>
    <row r="3126" spans="1:19">
      <c r="A3126" s="479">
        <v>44349</v>
      </c>
      <c r="B3126" s="480" t="s">
        <v>541</v>
      </c>
      <c r="C3126" s="480">
        <v>0.25</v>
      </c>
      <c r="D3126" s="480" t="s">
        <v>541</v>
      </c>
      <c r="E3126" s="480">
        <v>0.28000000000000003</v>
      </c>
      <c r="F3126" s="480" t="s">
        <v>541</v>
      </c>
      <c r="G3126" s="480">
        <v>0.28999999999999998</v>
      </c>
      <c r="H3126" s="480" t="s">
        <v>541</v>
      </c>
      <c r="I3126" s="480">
        <v>0.32</v>
      </c>
      <c r="J3126" s="480" t="s">
        <v>541</v>
      </c>
      <c r="K3126" s="480">
        <v>0.36</v>
      </c>
      <c r="L3126" s="480" t="s">
        <v>541</v>
      </c>
      <c r="M3126" s="480">
        <v>0.4</v>
      </c>
      <c r="N3126" s="480" t="s">
        <v>541</v>
      </c>
      <c r="O3126" s="480">
        <v>0.54</v>
      </c>
      <c r="P3126" s="480" t="s">
        <v>541</v>
      </c>
      <c r="Q3126" s="480">
        <v>0.65</v>
      </c>
      <c r="R3126" s="480" t="s">
        <v>541</v>
      </c>
      <c r="S3126" s="481">
        <v>0.71</v>
      </c>
    </row>
    <row r="3127" spans="1:19">
      <c r="A3127" s="479">
        <v>44350</v>
      </c>
      <c r="B3127" s="480" t="s">
        <v>541</v>
      </c>
      <c r="C3127" s="480">
        <v>0.25</v>
      </c>
      <c r="D3127" s="480" t="s">
        <v>541</v>
      </c>
      <c r="E3127" s="480">
        <v>0.28000000000000003</v>
      </c>
      <c r="F3127" s="480" t="s">
        <v>541</v>
      </c>
      <c r="G3127" s="480">
        <v>0.28999999999999998</v>
      </c>
      <c r="H3127" s="480" t="s">
        <v>541</v>
      </c>
      <c r="I3127" s="480">
        <v>0.32</v>
      </c>
      <c r="J3127" s="480" t="s">
        <v>541</v>
      </c>
      <c r="K3127" s="480">
        <v>0.36</v>
      </c>
      <c r="L3127" s="480" t="s">
        <v>541</v>
      </c>
      <c r="M3127" s="480">
        <v>0.4</v>
      </c>
      <c r="N3127" s="480" t="s">
        <v>541</v>
      </c>
      <c r="O3127" s="480">
        <v>0.54</v>
      </c>
      <c r="P3127" s="480" t="s">
        <v>541</v>
      </c>
      <c r="Q3127" s="480">
        <v>0.65</v>
      </c>
      <c r="R3127" s="480" t="s">
        <v>541</v>
      </c>
      <c r="S3127" s="481">
        <v>0.71</v>
      </c>
    </row>
    <row r="3128" spans="1:19">
      <c r="A3128" s="479">
        <v>44351</v>
      </c>
      <c r="B3128" s="480" t="s">
        <v>541</v>
      </c>
      <c r="C3128" s="480">
        <v>0.25</v>
      </c>
      <c r="D3128" s="480" t="s">
        <v>541</v>
      </c>
      <c r="E3128" s="480">
        <v>0.28000000000000003</v>
      </c>
      <c r="F3128" s="480" t="s">
        <v>541</v>
      </c>
      <c r="G3128" s="480">
        <v>0.28999999999999998</v>
      </c>
      <c r="H3128" s="480" t="s">
        <v>541</v>
      </c>
      <c r="I3128" s="480">
        <v>0.32</v>
      </c>
      <c r="J3128" s="480" t="s">
        <v>541</v>
      </c>
      <c r="K3128" s="480">
        <v>0.36</v>
      </c>
      <c r="L3128" s="480" t="s">
        <v>541</v>
      </c>
      <c r="M3128" s="480">
        <v>0.4</v>
      </c>
      <c r="N3128" s="480" t="s">
        <v>541</v>
      </c>
      <c r="O3128" s="480">
        <v>0.54</v>
      </c>
      <c r="P3128" s="480" t="s">
        <v>541</v>
      </c>
      <c r="Q3128" s="480">
        <v>0.65</v>
      </c>
      <c r="R3128" s="480" t="s">
        <v>541</v>
      </c>
      <c r="S3128" s="481">
        <v>0.71</v>
      </c>
    </row>
    <row r="3129" spans="1:19">
      <c r="A3129" s="479">
        <v>44354</v>
      </c>
      <c r="B3129" s="480" t="s">
        <v>541</v>
      </c>
      <c r="C3129" s="480">
        <v>0.25</v>
      </c>
      <c r="D3129" s="480" t="s">
        <v>541</v>
      </c>
      <c r="E3129" s="480">
        <v>0.28000000000000003</v>
      </c>
      <c r="F3129" s="480" t="s">
        <v>541</v>
      </c>
      <c r="G3129" s="480">
        <v>0.28999999999999998</v>
      </c>
      <c r="H3129" s="480" t="s">
        <v>541</v>
      </c>
      <c r="I3129" s="480">
        <v>0.32</v>
      </c>
      <c r="J3129" s="480" t="s">
        <v>541</v>
      </c>
      <c r="K3129" s="480">
        <v>0.36</v>
      </c>
      <c r="L3129" s="480" t="s">
        <v>541</v>
      </c>
      <c r="M3129" s="480">
        <v>0.4</v>
      </c>
      <c r="N3129" s="480" t="s">
        <v>541</v>
      </c>
      <c r="O3129" s="480">
        <v>0.54</v>
      </c>
      <c r="P3129" s="480" t="s">
        <v>541</v>
      </c>
      <c r="Q3129" s="480">
        <v>0.65</v>
      </c>
      <c r="R3129" s="480" t="s">
        <v>541</v>
      </c>
      <c r="S3129" s="481">
        <v>0.71</v>
      </c>
    </row>
    <row r="3130" spans="1:19">
      <c r="A3130" s="479">
        <v>44355</v>
      </c>
      <c r="B3130" s="480" t="s">
        <v>541</v>
      </c>
      <c r="C3130" s="480">
        <v>0.25</v>
      </c>
      <c r="D3130" s="480" t="s">
        <v>541</v>
      </c>
      <c r="E3130" s="480">
        <v>0.28000000000000003</v>
      </c>
      <c r="F3130" s="480" t="s">
        <v>541</v>
      </c>
      <c r="G3130" s="480">
        <v>0.28999999999999998</v>
      </c>
      <c r="H3130" s="480" t="s">
        <v>541</v>
      </c>
      <c r="I3130" s="480">
        <v>0.32</v>
      </c>
      <c r="J3130" s="480" t="s">
        <v>541</v>
      </c>
      <c r="K3130" s="480">
        <v>0.36</v>
      </c>
      <c r="L3130" s="480" t="s">
        <v>541</v>
      </c>
      <c r="M3130" s="480">
        <v>0.41</v>
      </c>
      <c r="N3130" s="480" t="s">
        <v>541</v>
      </c>
      <c r="O3130" s="480">
        <v>0.55000000000000004</v>
      </c>
      <c r="P3130" s="480" t="s">
        <v>541</v>
      </c>
      <c r="Q3130" s="480">
        <v>0.66</v>
      </c>
      <c r="R3130" s="480" t="s">
        <v>541</v>
      </c>
      <c r="S3130" s="481">
        <v>0.72</v>
      </c>
    </row>
    <row r="3131" spans="1:19">
      <c r="A3131" s="479">
        <v>44356</v>
      </c>
      <c r="B3131" s="480" t="s">
        <v>541</v>
      </c>
      <c r="C3131" s="480">
        <v>0.25</v>
      </c>
      <c r="D3131" s="480" t="s">
        <v>541</v>
      </c>
      <c r="E3131" s="480">
        <v>0.28000000000000003</v>
      </c>
      <c r="F3131" s="480" t="s">
        <v>541</v>
      </c>
      <c r="G3131" s="480">
        <v>0.28999999999999998</v>
      </c>
      <c r="H3131" s="480" t="s">
        <v>541</v>
      </c>
      <c r="I3131" s="480">
        <v>0.32</v>
      </c>
      <c r="J3131" s="480" t="s">
        <v>541</v>
      </c>
      <c r="K3131" s="480">
        <v>0.37</v>
      </c>
      <c r="L3131" s="480" t="s">
        <v>541</v>
      </c>
      <c r="M3131" s="480">
        <v>0.42</v>
      </c>
      <c r="N3131" s="480" t="s">
        <v>541</v>
      </c>
      <c r="O3131" s="480">
        <v>0.55000000000000004</v>
      </c>
      <c r="P3131" s="480" t="s">
        <v>541</v>
      </c>
      <c r="Q3131" s="480">
        <v>0.66</v>
      </c>
      <c r="R3131" s="480" t="s">
        <v>541</v>
      </c>
      <c r="S3131" s="481">
        <v>0.72</v>
      </c>
    </row>
    <row r="3132" spans="1:19">
      <c r="A3132" s="479">
        <v>44357</v>
      </c>
      <c r="B3132" s="480" t="s">
        <v>541</v>
      </c>
      <c r="C3132" s="480">
        <v>0.25</v>
      </c>
      <c r="D3132" s="480" t="s">
        <v>541</v>
      </c>
      <c r="E3132" s="480">
        <v>0.28000000000000003</v>
      </c>
      <c r="F3132" s="480" t="s">
        <v>541</v>
      </c>
      <c r="G3132" s="480">
        <v>0.28999999999999998</v>
      </c>
      <c r="H3132" s="480" t="s">
        <v>541</v>
      </c>
      <c r="I3132" s="480">
        <v>0.32</v>
      </c>
      <c r="J3132" s="480" t="s">
        <v>541</v>
      </c>
      <c r="K3132" s="480">
        <v>0.37</v>
      </c>
      <c r="L3132" s="480" t="s">
        <v>541</v>
      </c>
      <c r="M3132" s="480">
        <v>0.42</v>
      </c>
      <c r="N3132" s="480" t="s">
        <v>541</v>
      </c>
      <c r="O3132" s="480">
        <v>0.55000000000000004</v>
      </c>
      <c r="P3132" s="480" t="s">
        <v>541</v>
      </c>
      <c r="Q3132" s="480">
        <v>0.66</v>
      </c>
      <c r="R3132" s="480" t="s">
        <v>541</v>
      </c>
      <c r="S3132" s="481">
        <v>0.72</v>
      </c>
    </row>
    <row r="3133" spans="1:19">
      <c r="A3133" s="479">
        <v>44358</v>
      </c>
      <c r="B3133" s="480" t="s">
        <v>541</v>
      </c>
      <c r="C3133" s="480">
        <v>0.25</v>
      </c>
      <c r="D3133" s="480" t="s">
        <v>541</v>
      </c>
      <c r="E3133" s="480">
        <v>0.28000000000000003</v>
      </c>
      <c r="F3133" s="480" t="s">
        <v>541</v>
      </c>
      <c r="G3133" s="480">
        <v>0.28999999999999998</v>
      </c>
      <c r="H3133" s="480" t="s">
        <v>541</v>
      </c>
      <c r="I3133" s="480">
        <v>0.32</v>
      </c>
      <c r="J3133" s="480" t="s">
        <v>541</v>
      </c>
      <c r="K3133" s="480">
        <v>0.37</v>
      </c>
      <c r="L3133" s="480" t="s">
        <v>541</v>
      </c>
      <c r="M3133" s="480">
        <v>0.42</v>
      </c>
      <c r="N3133" s="480" t="s">
        <v>541</v>
      </c>
      <c r="O3133" s="480">
        <v>0.55000000000000004</v>
      </c>
      <c r="P3133" s="480" t="s">
        <v>541</v>
      </c>
      <c r="Q3133" s="480">
        <v>0.66</v>
      </c>
      <c r="R3133" s="480" t="s">
        <v>541</v>
      </c>
      <c r="S3133" s="481">
        <v>0.72</v>
      </c>
    </row>
    <row r="3134" spans="1:19">
      <c r="A3134" s="479">
        <v>44361</v>
      </c>
      <c r="B3134" s="480" t="s">
        <v>541</v>
      </c>
      <c r="C3134" s="480">
        <v>0.25</v>
      </c>
      <c r="D3134" s="480" t="s">
        <v>541</v>
      </c>
      <c r="E3134" s="480">
        <v>0.28000000000000003</v>
      </c>
      <c r="F3134" s="480" t="s">
        <v>541</v>
      </c>
      <c r="G3134" s="480">
        <v>0.28999999999999998</v>
      </c>
      <c r="H3134" s="480" t="s">
        <v>541</v>
      </c>
      <c r="I3134" s="480">
        <v>0.32</v>
      </c>
      <c r="J3134" s="480" t="s">
        <v>541</v>
      </c>
      <c r="K3134" s="480">
        <v>0.37</v>
      </c>
      <c r="L3134" s="480" t="s">
        <v>541</v>
      </c>
      <c r="M3134" s="480">
        <v>0.42</v>
      </c>
      <c r="N3134" s="480" t="s">
        <v>541</v>
      </c>
      <c r="O3134" s="480">
        <v>0.55000000000000004</v>
      </c>
      <c r="P3134" s="480" t="s">
        <v>541</v>
      </c>
      <c r="Q3134" s="480">
        <v>0.66</v>
      </c>
      <c r="R3134" s="480" t="s">
        <v>541</v>
      </c>
      <c r="S3134" s="481">
        <v>0.72</v>
      </c>
    </row>
    <row r="3135" spans="1:19">
      <c r="A3135" s="479">
        <v>44362</v>
      </c>
      <c r="B3135" s="480" t="s">
        <v>541</v>
      </c>
      <c r="C3135" s="480">
        <v>0.25</v>
      </c>
      <c r="D3135" s="480" t="s">
        <v>541</v>
      </c>
      <c r="E3135" s="480">
        <v>0.28000000000000003</v>
      </c>
      <c r="F3135" s="480" t="s">
        <v>541</v>
      </c>
      <c r="G3135" s="480">
        <v>0.28999999999999998</v>
      </c>
      <c r="H3135" s="480" t="s">
        <v>541</v>
      </c>
      <c r="I3135" s="480">
        <v>0.33</v>
      </c>
      <c r="J3135" s="480" t="s">
        <v>541</v>
      </c>
      <c r="K3135" s="480">
        <v>0.37</v>
      </c>
      <c r="L3135" s="480" t="s">
        <v>541</v>
      </c>
      <c r="M3135" s="480">
        <v>0.42</v>
      </c>
      <c r="N3135" s="480" t="s">
        <v>541</v>
      </c>
      <c r="O3135" s="480">
        <v>0.56000000000000005</v>
      </c>
      <c r="P3135" s="480" t="s">
        <v>541</v>
      </c>
      <c r="Q3135" s="480">
        <v>0.67</v>
      </c>
      <c r="R3135" s="480" t="s">
        <v>541</v>
      </c>
      <c r="S3135" s="481">
        <v>0.73</v>
      </c>
    </row>
    <row r="3136" spans="1:19">
      <c r="A3136" s="479">
        <v>44363</v>
      </c>
      <c r="B3136" s="480" t="s">
        <v>541</v>
      </c>
      <c r="C3136" s="480">
        <v>0.25</v>
      </c>
      <c r="D3136" s="480" t="s">
        <v>541</v>
      </c>
      <c r="E3136" s="480">
        <v>0.28000000000000003</v>
      </c>
      <c r="F3136" s="480" t="s">
        <v>541</v>
      </c>
      <c r="G3136" s="480">
        <v>0.28999999999999998</v>
      </c>
      <c r="H3136" s="480" t="s">
        <v>541</v>
      </c>
      <c r="I3136" s="480">
        <v>0.33</v>
      </c>
      <c r="J3136" s="480" t="s">
        <v>541</v>
      </c>
      <c r="K3136" s="480">
        <v>0.38</v>
      </c>
      <c r="L3136" s="480" t="s">
        <v>541</v>
      </c>
      <c r="M3136" s="480">
        <v>0.43</v>
      </c>
      <c r="N3136" s="480" t="s">
        <v>541</v>
      </c>
      <c r="O3136" s="480">
        <v>0.56999999999999995</v>
      </c>
      <c r="P3136" s="480" t="s">
        <v>541</v>
      </c>
      <c r="Q3136" s="480">
        <v>0.68</v>
      </c>
      <c r="R3136" s="480" t="s">
        <v>541</v>
      </c>
      <c r="S3136" s="481">
        <v>0.74</v>
      </c>
    </row>
    <row r="3137" spans="1:19">
      <c r="A3137" s="479">
        <v>44364</v>
      </c>
      <c r="B3137" s="480" t="s">
        <v>541</v>
      </c>
      <c r="C3137" s="480">
        <v>0.25</v>
      </c>
      <c r="D3137" s="480" t="s">
        <v>541</v>
      </c>
      <c r="E3137" s="480">
        <v>0.28000000000000003</v>
      </c>
      <c r="F3137" s="480" t="s">
        <v>541</v>
      </c>
      <c r="G3137" s="480">
        <v>0.28999999999999998</v>
      </c>
      <c r="H3137" s="480" t="s">
        <v>541</v>
      </c>
      <c r="I3137" s="480">
        <v>0.33</v>
      </c>
      <c r="J3137" s="480" t="s">
        <v>541</v>
      </c>
      <c r="K3137" s="480">
        <v>0.38</v>
      </c>
      <c r="L3137" s="480" t="s">
        <v>541</v>
      </c>
      <c r="M3137" s="480">
        <v>0.44</v>
      </c>
      <c r="N3137" s="480" t="s">
        <v>541</v>
      </c>
      <c r="O3137" s="480">
        <v>0.57999999999999996</v>
      </c>
      <c r="P3137" s="480" t="s">
        <v>541</v>
      </c>
      <c r="Q3137" s="480">
        <v>0.69</v>
      </c>
      <c r="R3137" s="480" t="s">
        <v>541</v>
      </c>
      <c r="S3137" s="481">
        <v>0.75</v>
      </c>
    </row>
    <row r="3138" spans="1:19">
      <c r="A3138" s="479">
        <v>44365</v>
      </c>
      <c r="B3138" s="480" t="s">
        <v>541</v>
      </c>
      <c r="C3138" s="480">
        <v>0.25</v>
      </c>
      <c r="D3138" s="480" t="s">
        <v>541</v>
      </c>
      <c r="E3138" s="480">
        <v>0.28000000000000003</v>
      </c>
      <c r="F3138" s="480" t="s">
        <v>541</v>
      </c>
      <c r="G3138" s="480">
        <v>0.3</v>
      </c>
      <c r="H3138" s="480" t="s">
        <v>541</v>
      </c>
      <c r="I3138" s="480">
        <v>0.33</v>
      </c>
      <c r="J3138" s="480" t="s">
        <v>541</v>
      </c>
      <c r="K3138" s="480">
        <v>0.39</v>
      </c>
      <c r="L3138" s="480" t="s">
        <v>541</v>
      </c>
      <c r="M3138" s="480">
        <v>0.44</v>
      </c>
      <c r="N3138" s="480" t="s">
        <v>541</v>
      </c>
      <c r="O3138" s="480">
        <v>0.59</v>
      </c>
      <c r="P3138" s="480" t="s">
        <v>541</v>
      </c>
      <c r="Q3138" s="480">
        <v>0.69</v>
      </c>
      <c r="R3138" s="480" t="s">
        <v>541</v>
      </c>
      <c r="S3138" s="481">
        <v>0.75</v>
      </c>
    </row>
    <row r="3139" spans="1:19">
      <c r="A3139" s="479">
        <v>44368</v>
      </c>
      <c r="B3139" s="480" t="s">
        <v>541</v>
      </c>
      <c r="C3139" s="480">
        <v>0.25</v>
      </c>
      <c r="D3139" s="480" t="s">
        <v>541</v>
      </c>
      <c r="E3139" s="480">
        <v>0.28000000000000003</v>
      </c>
      <c r="F3139" s="480" t="s">
        <v>541</v>
      </c>
      <c r="G3139" s="480">
        <v>0.3</v>
      </c>
      <c r="H3139" s="480" t="s">
        <v>541</v>
      </c>
      <c r="I3139" s="480">
        <v>0.33</v>
      </c>
      <c r="J3139" s="480" t="s">
        <v>541</v>
      </c>
      <c r="K3139" s="480">
        <v>0.39</v>
      </c>
      <c r="L3139" s="480" t="s">
        <v>541</v>
      </c>
      <c r="M3139" s="480">
        <v>0.44</v>
      </c>
      <c r="N3139" s="480" t="s">
        <v>541</v>
      </c>
      <c r="O3139" s="480">
        <v>0.59</v>
      </c>
      <c r="P3139" s="480" t="s">
        <v>541</v>
      </c>
      <c r="Q3139" s="480">
        <v>0.7</v>
      </c>
      <c r="R3139" s="480" t="s">
        <v>541</v>
      </c>
      <c r="S3139" s="481">
        <v>0.75</v>
      </c>
    </row>
    <row r="3140" spans="1:19">
      <c r="A3140" s="479">
        <v>44369</v>
      </c>
      <c r="B3140" s="480" t="s">
        <v>541</v>
      </c>
      <c r="C3140" s="480">
        <v>0.25</v>
      </c>
      <c r="D3140" s="480" t="s">
        <v>541</v>
      </c>
      <c r="E3140" s="480">
        <v>0.28999999999999998</v>
      </c>
      <c r="F3140" s="480" t="s">
        <v>541</v>
      </c>
      <c r="G3140" s="480">
        <v>0.3</v>
      </c>
      <c r="H3140" s="480" t="s">
        <v>541</v>
      </c>
      <c r="I3140" s="480">
        <v>0.35</v>
      </c>
      <c r="J3140" s="480" t="s">
        <v>541</v>
      </c>
      <c r="K3140" s="480">
        <v>0.4</v>
      </c>
      <c r="L3140" s="480" t="s">
        <v>541</v>
      </c>
      <c r="M3140" s="480">
        <v>0.46</v>
      </c>
      <c r="N3140" s="480" t="s">
        <v>541</v>
      </c>
      <c r="O3140" s="480">
        <v>0.6</v>
      </c>
      <c r="P3140" s="480" t="s">
        <v>541</v>
      </c>
      <c r="Q3140" s="480">
        <v>0.71</v>
      </c>
      <c r="R3140" s="480" t="s">
        <v>541</v>
      </c>
      <c r="S3140" s="481">
        <v>0.76</v>
      </c>
    </row>
    <row r="3141" spans="1:19">
      <c r="A3141" s="479">
        <v>44370</v>
      </c>
      <c r="B3141" s="480" t="s">
        <v>541</v>
      </c>
      <c r="C3141" s="480">
        <v>0.25</v>
      </c>
      <c r="D3141" s="480" t="s">
        <v>541</v>
      </c>
      <c r="E3141" s="480">
        <v>0.28999999999999998</v>
      </c>
      <c r="F3141" s="480" t="s">
        <v>541</v>
      </c>
      <c r="G3141" s="480">
        <v>0.31</v>
      </c>
      <c r="H3141" s="480" t="s">
        <v>541</v>
      </c>
      <c r="I3141" s="480">
        <v>0.35</v>
      </c>
      <c r="J3141" s="480" t="s">
        <v>541</v>
      </c>
      <c r="K3141" s="480">
        <v>0.4</v>
      </c>
      <c r="L3141" s="480" t="s">
        <v>541</v>
      </c>
      <c r="M3141" s="480">
        <v>0.46</v>
      </c>
      <c r="N3141" s="480" t="s">
        <v>541</v>
      </c>
      <c r="O3141" s="480">
        <v>0.61</v>
      </c>
      <c r="P3141" s="480" t="s">
        <v>541</v>
      </c>
      <c r="Q3141" s="480">
        <v>0.71</v>
      </c>
      <c r="R3141" s="480" t="s">
        <v>541</v>
      </c>
      <c r="S3141" s="481">
        <v>0.76</v>
      </c>
    </row>
    <row r="3142" spans="1:19">
      <c r="A3142" s="479">
        <v>44371</v>
      </c>
      <c r="B3142" s="480" t="s">
        <v>541</v>
      </c>
      <c r="C3142" s="480">
        <v>0.48</v>
      </c>
      <c r="D3142" s="480" t="s">
        <v>541</v>
      </c>
      <c r="E3142" s="480">
        <v>0.53</v>
      </c>
      <c r="F3142" s="480" t="s">
        <v>541</v>
      </c>
      <c r="G3142" s="480">
        <v>0.54</v>
      </c>
      <c r="H3142" s="480" t="s">
        <v>541</v>
      </c>
      <c r="I3142" s="480">
        <v>0.56999999999999995</v>
      </c>
      <c r="J3142" s="480" t="s">
        <v>541</v>
      </c>
      <c r="K3142" s="480">
        <v>0.6</v>
      </c>
      <c r="L3142" s="480" t="s">
        <v>541</v>
      </c>
      <c r="M3142" s="480">
        <v>0.66</v>
      </c>
      <c r="N3142" s="480" t="s">
        <v>541</v>
      </c>
      <c r="O3142" s="480">
        <v>0.78</v>
      </c>
      <c r="P3142" s="480" t="s">
        <v>541</v>
      </c>
      <c r="Q3142" s="480">
        <v>0.88</v>
      </c>
      <c r="R3142" s="480" t="s">
        <v>541</v>
      </c>
      <c r="S3142" s="481">
        <v>0.93</v>
      </c>
    </row>
    <row r="3143" spans="1:19">
      <c r="A3143" s="479">
        <v>44372</v>
      </c>
      <c r="B3143" s="480" t="s">
        <v>541</v>
      </c>
      <c r="C3143" s="480">
        <v>0.5</v>
      </c>
      <c r="D3143" s="480" t="s">
        <v>541</v>
      </c>
      <c r="E3143" s="480">
        <v>0.53</v>
      </c>
      <c r="F3143" s="480" t="s">
        <v>541</v>
      </c>
      <c r="G3143" s="480">
        <v>0.54</v>
      </c>
      <c r="H3143" s="480" t="s">
        <v>541</v>
      </c>
      <c r="I3143" s="480">
        <v>0.56999999999999995</v>
      </c>
      <c r="J3143" s="480" t="s">
        <v>541</v>
      </c>
      <c r="K3143" s="480">
        <v>0.6</v>
      </c>
      <c r="L3143" s="480" t="s">
        <v>541</v>
      </c>
      <c r="M3143" s="480">
        <v>0.67</v>
      </c>
      <c r="N3143" s="480" t="s">
        <v>541</v>
      </c>
      <c r="O3143" s="480">
        <v>0.79</v>
      </c>
      <c r="P3143" s="480" t="s">
        <v>541</v>
      </c>
      <c r="Q3143" s="480">
        <v>0.89</v>
      </c>
      <c r="R3143" s="480" t="s">
        <v>541</v>
      </c>
      <c r="S3143" s="481">
        <v>0.94</v>
      </c>
    </row>
    <row r="3144" spans="1:19">
      <c r="A3144" s="479">
        <v>44375</v>
      </c>
      <c r="B3144" s="480" t="s">
        <v>541</v>
      </c>
      <c r="C3144" s="480">
        <v>0.5</v>
      </c>
      <c r="D3144" s="480" t="s">
        <v>541</v>
      </c>
      <c r="E3144" s="480">
        <v>0.53</v>
      </c>
      <c r="F3144" s="480" t="s">
        <v>541</v>
      </c>
      <c r="G3144" s="480">
        <v>0.54</v>
      </c>
      <c r="H3144" s="480" t="s">
        <v>541</v>
      </c>
      <c r="I3144" s="480">
        <v>0.56999999999999995</v>
      </c>
      <c r="J3144" s="480" t="s">
        <v>541</v>
      </c>
      <c r="K3144" s="480">
        <v>0.6</v>
      </c>
      <c r="L3144" s="480" t="s">
        <v>541</v>
      </c>
      <c r="M3144" s="480">
        <v>0.66</v>
      </c>
      <c r="N3144" s="480" t="s">
        <v>541</v>
      </c>
      <c r="O3144" s="480">
        <v>0.79</v>
      </c>
      <c r="P3144" s="480" t="s">
        <v>541</v>
      </c>
      <c r="Q3144" s="480">
        <v>0.89</v>
      </c>
      <c r="R3144" s="480" t="s">
        <v>541</v>
      </c>
      <c r="S3144" s="481">
        <v>0.94</v>
      </c>
    </row>
    <row r="3145" spans="1:19">
      <c r="A3145" s="479">
        <v>44376</v>
      </c>
      <c r="B3145" s="480" t="s">
        <v>541</v>
      </c>
      <c r="C3145" s="480">
        <v>0.5</v>
      </c>
      <c r="D3145" s="480" t="s">
        <v>541</v>
      </c>
      <c r="E3145" s="480">
        <v>0.53</v>
      </c>
      <c r="F3145" s="480" t="s">
        <v>541</v>
      </c>
      <c r="G3145" s="480">
        <v>0.54</v>
      </c>
      <c r="H3145" s="480" t="s">
        <v>541</v>
      </c>
      <c r="I3145" s="480">
        <v>0.56999999999999995</v>
      </c>
      <c r="J3145" s="480" t="s">
        <v>541</v>
      </c>
      <c r="K3145" s="480">
        <v>0.6</v>
      </c>
      <c r="L3145" s="480" t="s">
        <v>541</v>
      </c>
      <c r="M3145" s="480">
        <v>0.66</v>
      </c>
      <c r="N3145" s="480" t="s">
        <v>541</v>
      </c>
      <c r="O3145" s="480">
        <v>0.79</v>
      </c>
      <c r="P3145" s="480" t="s">
        <v>541</v>
      </c>
      <c r="Q3145" s="480">
        <v>0.89</v>
      </c>
      <c r="R3145" s="480" t="s">
        <v>541</v>
      </c>
      <c r="S3145" s="481">
        <v>0.94</v>
      </c>
    </row>
    <row r="3146" spans="1:19">
      <c r="A3146" s="479">
        <v>44377</v>
      </c>
      <c r="B3146" s="480" t="s">
        <v>541</v>
      </c>
      <c r="C3146" s="480">
        <v>0.5</v>
      </c>
      <c r="D3146" s="480" t="s">
        <v>541</v>
      </c>
      <c r="E3146" s="480">
        <v>0.53</v>
      </c>
      <c r="F3146" s="480" t="s">
        <v>541</v>
      </c>
      <c r="G3146" s="480">
        <v>0.54</v>
      </c>
      <c r="H3146" s="480" t="s">
        <v>541</v>
      </c>
      <c r="I3146" s="480">
        <v>0.56999999999999995</v>
      </c>
      <c r="J3146" s="480" t="s">
        <v>541</v>
      </c>
      <c r="K3146" s="480">
        <v>0.6</v>
      </c>
      <c r="L3146" s="480" t="s">
        <v>541</v>
      </c>
      <c r="M3146" s="480">
        <v>0.66</v>
      </c>
      <c r="N3146" s="480" t="s">
        <v>541</v>
      </c>
      <c r="O3146" s="480">
        <v>0.79</v>
      </c>
      <c r="P3146" s="480" t="s">
        <v>541</v>
      </c>
      <c r="Q3146" s="480">
        <v>0.9</v>
      </c>
      <c r="R3146" s="480" t="s">
        <v>541</v>
      </c>
      <c r="S3146" s="481">
        <v>0.94</v>
      </c>
    </row>
    <row r="3147" spans="1:19">
      <c r="A3147" s="479">
        <v>44378</v>
      </c>
      <c r="B3147" s="480" t="s">
        <v>541</v>
      </c>
      <c r="C3147" s="480">
        <v>0.5</v>
      </c>
      <c r="D3147" s="480" t="s">
        <v>541</v>
      </c>
      <c r="E3147" s="480">
        <v>0.53</v>
      </c>
      <c r="F3147" s="480" t="s">
        <v>541</v>
      </c>
      <c r="G3147" s="480">
        <v>0.54</v>
      </c>
      <c r="H3147" s="480" t="s">
        <v>541</v>
      </c>
      <c r="I3147" s="480">
        <v>0.56999999999999995</v>
      </c>
      <c r="J3147" s="480" t="s">
        <v>541</v>
      </c>
      <c r="K3147" s="480">
        <v>0.6</v>
      </c>
      <c r="L3147" s="480" t="s">
        <v>541</v>
      </c>
      <c r="M3147" s="480">
        <v>0.66</v>
      </c>
      <c r="N3147" s="480" t="s">
        <v>541</v>
      </c>
      <c r="O3147" s="480">
        <v>0.8</v>
      </c>
      <c r="P3147" s="480" t="s">
        <v>541</v>
      </c>
      <c r="Q3147" s="480">
        <v>0.9</v>
      </c>
      <c r="R3147" s="480" t="s">
        <v>541</v>
      </c>
      <c r="S3147" s="481">
        <v>0.94</v>
      </c>
    </row>
    <row r="3148" spans="1:19">
      <c r="A3148" s="479">
        <v>44379</v>
      </c>
      <c r="B3148" s="480" t="s">
        <v>541</v>
      </c>
      <c r="C3148" s="480">
        <v>0.5</v>
      </c>
      <c r="D3148" s="480" t="s">
        <v>541</v>
      </c>
      <c r="E3148" s="480">
        <v>0.53</v>
      </c>
      <c r="F3148" s="480" t="s">
        <v>541</v>
      </c>
      <c r="G3148" s="480">
        <v>0.54</v>
      </c>
      <c r="H3148" s="480" t="s">
        <v>541</v>
      </c>
      <c r="I3148" s="480">
        <v>0.56999999999999995</v>
      </c>
      <c r="J3148" s="480" t="s">
        <v>541</v>
      </c>
      <c r="K3148" s="480">
        <v>0.6</v>
      </c>
      <c r="L3148" s="480" t="s">
        <v>541</v>
      </c>
      <c r="M3148" s="480">
        <v>0.66</v>
      </c>
      <c r="N3148" s="480" t="s">
        <v>541</v>
      </c>
      <c r="O3148" s="480">
        <v>0.8</v>
      </c>
      <c r="P3148" s="480" t="s">
        <v>541</v>
      </c>
      <c r="Q3148" s="480">
        <v>0.9</v>
      </c>
      <c r="R3148" s="480" t="s">
        <v>541</v>
      </c>
      <c r="S3148" s="481">
        <v>0.94</v>
      </c>
    </row>
    <row r="3149" spans="1:19">
      <c r="A3149" s="479">
        <v>44384</v>
      </c>
      <c r="B3149" s="480" t="s">
        <v>541</v>
      </c>
      <c r="C3149" s="480">
        <v>0.5</v>
      </c>
      <c r="D3149" s="480" t="s">
        <v>541</v>
      </c>
      <c r="E3149" s="480">
        <v>0.53</v>
      </c>
      <c r="F3149" s="480" t="s">
        <v>541</v>
      </c>
      <c r="G3149" s="480">
        <v>0.54</v>
      </c>
      <c r="H3149" s="480" t="s">
        <v>541</v>
      </c>
      <c r="I3149" s="480">
        <v>0.56999999999999995</v>
      </c>
      <c r="J3149" s="480" t="s">
        <v>541</v>
      </c>
      <c r="K3149" s="480">
        <v>0.6</v>
      </c>
      <c r="L3149" s="480" t="s">
        <v>541</v>
      </c>
      <c r="M3149" s="480">
        <v>0.66</v>
      </c>
      <c r="N3149" s="480" t="s">
        <v>541</v>
      </c>
      <c r="O3149" s="480">
        <v>0.81</v>
      </c>
      <c r="P3149" s="480" t="s">
        <v>541</v>
      </c>
      <c r="Q3149" s="480">
        <v>0.91</v>
      </c>
      <c r="R3149" s="480" t="s">
        <v>541</v>
      </c>
      <c r="S3149" s="481">
        <v>0.95</v>
      </c>
    </row>
    <row r="3150" spans="1:19">
      <c r="A3150" s="479">
        <v>44385</v>
      </c>
      <c r="B3150" s="480" t="s">
        <v>541</v>
      </c>
      <c r="C3150" s="480">
        <v>0.5</v>
      </c>
      <c r="D3150" s="480" t="s">
        <v>541</v>
      </c>
      <c r="E3150" s="480">
        <v>0.53</v>
      </c>
      <c r="F3150" s="480" t="s">
        <v>541</v>
      </c>
      <c r="G3150" s="480">
        <v>0.54</v>
      </c>
      <c r="H3150" s="480" t="s">
        <v>541</v>
      </c>
      <c r="I3150" s="480">
        <v>0.56999999999999995</v>
      </c>
      <c r="J3150" s="480" t="s">
        <v>541</v>
      </c>
      <c r="K3150" s="480">
        <v>0.6</v>
      </c>
      <c r="L3150" s="480" t="s">
        <v>541</v>
      </c>
      <c r="M3150" s="480">
        <v>0.66</v>
      </c>
      <c r="N3150" s="480" t="s">
        <v>541</v>
      </c>
      <c r="O3150" s="480">
        <v>0.82</v>
      </c>
      <c r="P3150" s="480" t="s">
        <v>541</v>
      </c>
      <c r="Q3150" s="480">
        <v>0.91</v>
      </c>
      <c r="R3150" s="480" t="s">
        <v>541</v>
      </c>
      <c r="S3150" s="481">
        <v>0.95</v>
      </c>
    </row>
    <row r="3151" spans="1:19">
      <c r="A3151" s="479">
        <v>44386</v>
      </c>
      <c r="B3151" s="480" t="s">
        <v>541</v>
      </c>
      <c r="C3151" s="480">
        <v>0.5</v>
      </c>
      <c r="D3151" s="480" t="s">
        <v>541</v>
      </c>
      <c r="E3151" s="480">
        <v>0.53</v>
      </c>
      <c r="F3151" s="480" t="s">
        <v>541</v>
      </c>
      <c r="G3151" s="480">
        <v>0.54</v>
      </c>
      <c r="H3151" s="480" t="s">
        <v>541</v>
      </c>
      <c r="I3151" s="480">
        <v>0.56999999999999995</v>
      </c>
      <c r="J3151" s="480" t="s">
        <v>541</v>
      </c>
      <c r="K3151" s="480">
        <v>0.61</v>
      </c>
      <c r="L3151" s="480" t="s">
        <v>541</v>
      </c>
      <c r="M3151" s="480">
        <v>0.66</v>
      </c>
      <c r="N3151" s="480" t="s">
        <v>541</v>
      </c>
      <c r="O3151" s="480">
        <v>0.83</v>
      </c>
      <c r="P3151" s="480" t="s">
        <v>541</v>
      </c>
      <c r="Q3151" s="480">
        <v>0.91</v>
      </c>
      <c r="R3151" s="480" t="s">
        <v>541</v>
      </c>
      <c r="S3151" s="481">
        <v>0.96</v>
      </c>
    </row>
    <row r="3152" spans="1:19">
      <c r="A3152" s="479">
        <v>44389</v>
      </c>
      <c r="B3152" s="480" t="s">
        <v>541</v>
      </c>
      <c r="C3152" s="480">
        <v>0.5</v>
      </c>
      <c r="D3152" s="480" t="s">
        <v>541</v>
      </c>
      <c r="E3152" s="480">
        <v>0.53</v>
      </c>
      <c r="F3152" s="480" t="s">
        <v>541</v>
      </c>
      <c r="G3152" s="480">
        <v>0.54</v>
      </c>
      <c r="H3152" s="480" t="s">
        <v>541</v>
      </c>
      <c r="I3152" s="480">
        <v>0.56999999999999995</v>
      </c>
      <c r="J3152" s="480" t="s">
        <v>541</v>
      </c>
      <c r="K3152" s="480">
        <v>0.61</v>
      </c>
      <c r="L3152" s="480" t="s">
        <v>541</v>
      </c>
      <c r="M3152" s="480">
        <v>0.67</v>
      </c>
      <c r="N3152" s="480" t="s">
        <v>541</v>
      </c>
      <c r="O3152" s="480">
        <v>0.84</v>
      </c>
      <c r="P3152" s="480" t="s">
        <v>541</v>
      </c>
      <c r="Q3152" s="480">
        <v>0.92</v>
      </c>
      <c r="R3152" s="480" t="s">
        <v>541</v>
      </c>
      <c r="S3152" s="481">
        <v>0.97</v>
      </c>
    </row>
    <row r="3153" spans="1:19">
      <c r="A3153" s="479">
        <v>44390</v>
      </c>
      <c r="B3153" s="480" t="s">
        <v>541</v>
      </c>
      <c r="C3153" s="480">
        <v>0.5</v>
      </c>
      <c r="D3153" s="480" t="s">
        <v>541</v>
      </c>
      <c r="E3153" s="480">
        <v>0.53</v>
      </c>
      <c r="F3153" s="480" t="s">
        <v>541</v>
      </c>
      <c r="G3153" s="480">
        <v>0.54</v>
      </c>
      <c r="H3153" s="480" t="s">
        <v>541</v>
      </c>
      <c r="I3153" s="480">
        <v>0.56999999999999995</v>
      </c>
      <c r="J3153" s="480" t="s">
        <v>541</v>
      </c>
      <c r="K3153" s="480">
        <v>0.62</v>
      </c>
      <c r="L3153" s="480" t="s">
        <v>541</v>
      </c>
      <c r="M3153" s="480">
        <v>0.68</v>
      </c>
      <c r="N3153" s="480" t="s">
        <v>541</v>
      </c>
      <c r="O3153" s="480">
        <v>0.84</v>
      </c>
      <c r="P3153" s="480" t="s">
        <v>541</v>
      </c>
      <c r="Q3153" s="480">
        <v>0.92</v>
      </c>
      <c r="R3153" s="480" t="s">
        <v>541</v>
      </c>
      <c r="S3153" s="481">
        <v>0.98</v>
      </c>
    </row>
    <row r="3154" spans="1:19">
      <c r="A3154" s="479">
        <v>44391</v>
      </c>
      <c r="B3154" s="480" t="s">
        <v>541</v>
      </c>
      <c r="C3154" s="480">
        <v>0.5</v>
      </c>
      <c r="D3154" s="480" t="s">
        <v>541</v>
      </c>
      <c r="E3154" s="480">
        <v>0.53</v>
      </c>
      <c r="F3154" s="480" t="s">
        <v>541</v>
      </c>
      <c r="G3154" s="480">
        <v>0.54</v>
      </c>
      <c r="H3154" s="480" t="s">
        <v>541</v>
      </c>
      <c r="I3154" s="480">
        <v>0.56999999999999995</v>
      </c>
      <c r="J3154" s="480" t="s">
        <v>541</v>
      </c>
      <c r="K3154" s="480">
        <v>0.61</v>
      </c>
      <c r="L3154" s="480" t="s">
        <v>541</v>
      </c>
      <c r="M3154" s="480">
        <v>0.68</v>
      </c>
      <c r="N3154" s="480" t="s">
        <v>541</v>
      </c>
      <c r="O3154" s="480">
        <v>0.85</v>
      </c>
      <c r="P3154" s="480" t="s">
        <v>541</v>
      </c>
      <c r="Q3154" s="480">
        <v>0.93</v>
      </c>
      <c r="R3154" s="480" t="s">
        <v>541</v>
      </c>
      <c r="S3154" s="481">
        <v>0.98</v>
      </c>
    </row>
    <row r="3155" spans="1:19">
      <c r="A3155" s="479">
        <v>44392</v>
      </c>
      <c r="B3155" s="480" t="s">
        <v>541</v>
      </c>
      <c r="C3155" s="480">
        <v>0.5</v>
      </c>
      <c r="D3155" s="480" t="s">
        <v>541</v>
      </c>
      <c r="E3155" s="480">
        <v>0.53</v>
      </c>
      <c r="F3155" s="480" t="s">
        <v>541</v>
      </c>
      <c r="G3155" s="480">
        <v>0.54</v>
      </c>
      <c r="H3155" s="480" t="s">
        <v>541</v>
      </c>
      <c r="I3155" s="480">
        <v>0.56999999999999995</v>
      </c>
      <c r="J3155" s="480" t="s">
        <v>541</v>
      </c>
      <c r="K3155" s="480">
        <v>0.61</v>
      </c>
      <c r="L3155" s="480" t="s">
        <v>541</v>
      </c>
      <c r="M3155" s="480">
        <v>0.69</v>
      </c>
      <c r="N3155" s="480" t="s">
        <v>541</v>
      </c>
      <c r="O3155" s="480">
        <v>0.85</v>
      </c>
      <c r="P3155" s="480" t="s">
        <v>541</v>
      </c>
      <c r="Q3155" s="480">
        <v>0.94</v>
      </c>
      <c r="R3155" s="480" t="s">
        <v>541</v>
      </c>
      <c r="S3155" s="481">
        <v>1</v>
      </c>
    </row>
    <row r="3156" spans="1:19">
      <c r="A3156" s="479">
        <v>44393</v>
      </c>
      <c r="B3156" s="480" t="s">
        <v>541</v>
      </c>
      <c r="C3156" s="480">
        <v>0.5</v>
      </c>
      <c r="D3156" s="480" t="s">
        <v>541</v>
      </c>
      <c r="E3156" s="480">
        <v>0.53</v>
      </c>
      <c r="F3156" s="480" t="s">
        <v>541</v>
      </c>
      <c r="G3156" s="480">
        <v>0.54</v>
      </c>
      <c r="H3156" s="480" t="s">
        <v>541</v>
      </c>
      <c r="I3156" s="480">
        <v>0.56999999999999995</v>
      </c>
      <c r="J3156" s="480" t="s">
        <v>541</v>
      </c>
      <c r="K3156" s="480">
        <v>0.62</v>
      </c>
      <c r="L3156" s="480" t="s">
        <v>541</v>
      </c>
      <c r="M3156" s="480">
        <v>0.69</v>
      </c>
      <c r="N3156" s="480" t="s">
        <v>541</v>
      </c>
      <c r="O3156" s="480">
        <v>0.86</v>
      </c>
      <c r="P3156" s="480" t="s">
        <v>541</v>
      </c>
      <c r="Q3156" s="480">
        <v>0.95</v>
      </c>
      <c r="R3156" s="480" t="s">
        <v>541</v>
      </c>
      <c r="S3156" s="481">
        <v>1.01</v>
      </c>
    </row>
    <row r="3157" spans="1:19">
      <c r="A3157" s="479">
        <v>44396</v>
      </c>
      <c r="B3157" s="480" t="s">
        <v>541</v>
      </c>
      <c r="C3157" s="480">
        <v>0.5</v>
      </c>
      <c r="D3157" s="480" t="s">
        <v>541</v>
      </c>
      <c r="E3157" s="480">
        <v>0.53</v>
      </c>
      <c r="F3157" s="480" t="s">
        <v>541</v>
      </c>
      <c r="G3157" s="480">
        <v>0.54</v>
      </c>
      <c r="H3157" s="480" t="s">
        <v>541</v>
      </c>
      <c r="I3157" s="480">
        <v>0.57999999999999996</v>
      </c>
      <c r="J3157" s="480" t="s">
        <v>541</v>
      </c>
      <c r="K3157" s="480">
        <v>0.63</v>
      </c>
      <c r="L3157" s="480" t="s">
        <v>541</v>
      </c>
      <c r="M3157" s="480">
        <v>0.7</v>
      </c>
      <c r="N3157" s="480" t="s">
        <v>541</v>
      </c>
      <c r="O3157" s="480">
        <v>0.87</v>
      </c>
      <c r="P3157" s="480" t="s">
        <v>541</v>
      </c>
      <c r="Q3157" s="480">
        <v>0.96</v>
      </c>
      <c r="R3157" s="480" t="s">
        <v>541</v>
      </c>
      <c r="S3157" s="481">
        <v>1.02</v>
      </c>
    </row>
    <row r="3158" spans="1:19">
      <c r="A3158" s="479">
        <v>44397</v>
      </c>
      <c r="B3158" s="480" t="s">
        <v>541</v>
      </c>
      <c r="C3158" s="480">
        <v>0.5</v>
      </c>
      <c r="D3158" s="480" t="s">
        <v>541</v>
      </c>
      <c r="E3158" s="480">
        <v>0.53</v>
      </c>
      <c r="F3158" s="480" t="s">
        <v>541</v>
      </c>
      <c r="G3158" s="480">
        <v>0.54</v>
      </c>
      <c r="H3158" s="480" t="s">
        <v>541</v>
      </c>
      <c r="I3158" s="480">
        <v>0.59</v>
      </c>
      <c r="J3158" s="480" t="s">
        <v>541</v>
      </c>
      <c r="K3158" s="480">
        <v>0.64</v>
      </c>
      <c r="L3158" s="480" t="s">
        <v>541</v>
      </c>
      <c r="M3158" s="480">
        <v>0.71</v>
      </c>
      <c r="N3158" s="480" t="s">
        <v>541</v>
      </c>
      <c r="O3158" s="480">
        <v>0.87</v>
      </c>
      <c r="P3158" s="480" t="s">
        <v>541</v>
      </c>
      <c r="Q3158" s="480">
        <v>0.97</v>
      </c>
      <c r="R3158" s="480" t="s">
        <v>541</v>
      </c>
      <c r="S3158" s="481">
        <v>1.03</v>
      </c>
    </row>
    <row r="3159" spans="1:19">
      <c r="A3159" s="479">
        <v>44398</v>
      </c>
      <c r="B3159" s="480" t="s">
        <v>541</v>
      </c>
      <c r="C3159" s="480">
        <v>0.5</v>
      </c>
      <c r="D3159" s="480" t="s">
        <v>541</v>
      </c>
      <c r="E3159" s="480">
        <v>0.53</v>
      </c>
      <c r="F3159" s="480" t="s">
        <v>541</v>
      </c>
      <c r="G3159" s="480">
        <v>0.54</v>
      </c>
      <c r="H3159" s="480" t="s">
        <v>541</v>
      </c>
      <c r="I3159" s="480">
        <v>0.59</v>
      </c>
      <c r="J3159" s="480" t="s">
        <v>541</v>
      </c>
      <c r="K3159" s="480">
        <v>0.64</v>
      </c>
      <c r="L3159" s="480" t="s">
        <v>541</v>
      </c>
      <c r="M3159" s="480">
        <v>0.71</v>
      </c>
      <c r="N3159" s="480" t="s">
        <v>541</v>
      </c>
      <c r="O3159" s="480">
        <v>0.87</v>
      </c>
      <c r="P3159" s="480" t="s">
        <v>541</v>
      </c>
      <c r="Q3159" s="480">
        <v>0.97</v>
      </c>
      <c r="R3159" s="480" t="s">
        <v>541</v>
      </c>
      <c r="S3159" s="481">
        <v>1.03</v>
      </c>
    </row>
    <row r="3160" spans="1:19">
      <c r="A3160" s="479">
        <v>44399</v>
      </c>
      <c r="B3160" s="480" t="s">
        <v>541</v>
      </c>
      <c r="C3160" s="480">
        <v>0.5</v>
      </c>
      <c r="D3160" s="480" t="s">
        <v>541</v>
      </c>
      <c r="E3160" s="480">
        <v>0.53</v>
      </c>
      <c r="F3160" s="480" t="s">
        <v>541</v>
      </c>
      <c r="G3160" s="480">
        <v>0.54</v>
      </c>
      <c r="H3160" s="480" t="s">
        <v>541</v>
      </c>
      <c r="I3160" s="480">
        <v>0.59</v>
      </c>
      <c r="J3160" s="480" t="s">
        <v>541</v>
      </c>
      <c r="K3160" s="480">
        <v>0.64</v>
      </c>
      <c r="L3160" s="480" t="s">
        <v>541</v>
      </c>
      <c r="M3160" s="480">
        <v>0.71</v>
      </c>
      <c r="N3160" s="480" t="s">
        <v>541</v>
      </c>
      <c r="O3160" s="480">
        <v>0.87</v>
      </c>
      <c r="P3160" s="480" t="s">
        <v>541</v>
      </c>
      <c r="Q3160" s="480">
        <v>0.97</v>
      </c>
      <c r="R3160" s="480" t="s">
        <v>541</v>
      </c>
      <c r="S3160" s="481">
        <v>1.03</v>
      </c>
    </row>
    <row r="3161" spans="1:19">
      <c r="A3161" s="479">
        <v>44400</v>
      </c>
      <c r="B3161" s="480" t="s">
        <v>541</v>
      </c>
      <c r="C3161" s="480">
        <v>0.5</v>
      </c>
      <c r="D3161" s="480" t="s">
        <v>541</v>
      </c>
      <c r="E3161" s="480">
        <v>0.53</v>
      </c>
      <c r="F3161" s="480" t="s">
        <v>541</v>
      </c>
      <c r="G3161" s="480">
        <v>0.54</v>
      </c>
      <c r="H3161" s="480" t="s">
        <v>541</v>
      </c>
      <c r="I3161" s="480">
        <v>0.59</v>
      </c>
      <c r="J3161" s="480" t="s">
        <v>541</v>
      </c>
      <c r="K3161" s="480">
        <v>0.64</v>
      </c>
      <c r="L3161" s="480" t="s">
        <v>541</v>
      </c>
      <c r="M3161" s="480">
        <v>0.71</v>
      </c>
      <c r="N3161" s="480" t="s">
        <v>541</v>
      </c>
      <c r="O3161" s="480">
        <v>0.87</v>
      </c>
      <c r="P3161" s="480" t="s">
        <v>541</v>
      </c>
      <c r="Q3161" s="480">
        <v>0.97</v>
      </c>
      <c r="R3161" s="480" t="s">
        <v>541</v>
      </c>
      <c r="S3161" s="481">
        <v>1.03</v>
      </c>
    </row>
    <row r="3162" spans="1:19">
      <c r="A3162" s="479">
        <v>44403</v>
      </c>
      <c r="B3162" s="480" t="s">
        <v>541</v>
      </c>
      <c r="C3162" s="480">
        <v>0.5</v>
      </c>
      <c r="D3162" s="480" t="s">
        <v>541</v>
      </c>
      <c r="E3162" s="480">
        <v>0.53</v>
      </c>
      <c r="F3162" s="480" t="s">
        <v>541</v>
      </c>
      <c r="G3162" s="480">
        <v>0.54</v>
      </c>
      <c r="H3162" s="480" t="s">
        <v>541</v>
      </c>
      <c r="I3162" s="480">
        <v>0.59</v>
      </c>
      <c r="J3162" s="480" t="s">
        <v>541</v>
      </c>
      <c r="K3162" s="480">
        <v>0.64</v>
      </c>
      <c r="L3162" s="480" t="s">
        <v>541</v>
      </c>
      <c r="M3162" s="480">
        <v>0.71</v>
      </c>
      <c r="N3162" s="480" t="s">
        <v>541</v>
      </c>
      <c r="O3162" s="480">
        <v>0.88</v>
      </c>
      <c r="P3162" s="480" t="s">
        <v>541</v>
      </c>
      <c r="Q3162" s="480">
        <v>0.98</v>
      </c>
      <c r="R3162" s="480" t="s">
        <v>541</v>
      </c>
      <c r="S3162" s="481">
        <v>1.04</v>
      </c>
    </row>
    <row r="3163" spans="1:19">
      <c r="A3163" s="479">
        <v>44404</v>
      </c>
      <c r="B3163" s="480" t="s">
        <v>541</v>
      </c>
      <c r="C3163" s="480">
        <v>0.5</v>
      </c>
      <c r="D3163" s="480" t="s">
        <v>541</v>
      </c>
      <c r="E3163" s="480">
        <v>0.53</v>
      </c>
      <c r="F3163" s="480" t="s">
        <v>541</v>
      </c>
      <c r="G3163" s="480">
        <v>0.54</v>
      </c>
      <c r="H3163" s="480" t="s">
        <v>541</v>
      </c>
      <c r="I3163" s="480">
        <v>0.59</v>
      </c>
      <c r="J3163" s="480" t="s">
        <v>541</v>
      </c>
      <c r="K3163" s="480">
        <v>0.64</v>
      </c>
      <c r="L3163" s="480" t="s">
        <v>541</v>
      </c>
      <c r="M3163" s="480">
        <v>0.71</v>
      </c>
      <c r="N3163" s="480" t="s">
        <v>541</v>
      </c>
      <c r="O3163" s="480">
        <v>0.88</v>
      </c>
      <c r="P3163" s="480" t="s">
        <v>541</v>
      </c>
      <c r="Q3163" s="480">
        <v>0.98</v>
      </c>
      <c r="R3163" s="480" t="s">
        <v>541</v>
      </c>
      <c r="S3163" s="481">
        <v>1.04</v>
      </c>
    </row>
    <row r="3164" spans="1:19">
      <c r="A3164" s="479">
        <v>44405</v>
      </c>
      <c r="B3164" s="480" t="s">
        <v>541</v>
      </c>
      <c r="C3164" s="480">
        <v>0.5</v>
      </c>
      <c r="D3164" s="480" t="s">
        <v>541</v>
      </c>
      <c r="E3164" s="480">
        <v>0.53</v>
      </c>
      <c r="F3164" s="480" t="s">
        <v>541</v>
      </c>
      <c r="G3164" s="480">
        <v>0.54</v>
      </c>
      <c r="H3164" s="480" t="s">
        <v>541</v>
      </c>
      <c r="I3164" s="480">
        <v>0.59</v>
      </c>
      <c r="J3164" s="480" t="s">
        <v>541</v>
      </c>
      <c r="K3164" s="480">
        <v>0.64</v>
      </c>
      <c r="L3164" s="480" t="s">
        <v>541</v>
      </c>
      <c r="M3164" s="480">
        <v>0.72</v>
      </c>
      <c r="N3164" s="480" t="s">
        <v>541</v>
      </c>
      <c r="O3164" s="480">
        <v>0.89</v>
      </c>
      <c r="P3164" s="480" t="s">
        <v>541</v>
      </c>
      <c r="Q3164" s="480">
        <v>0.98</v>
      </c>
      <c r="R3164" s="480" t="s">
        <v>541</v>
      </c>
      <c r="S3164" s="481">
        <v>1.04</v>
      </c>
    </row>
    <row r="3165" spans="1:19">
      <c r="A3165" s="479">
        <v>44406</v>
      </c>
      <c r="B3165" s="480" t="s">
        <v>541</v>
      </c>
      <c r="C3165" s="480">
        <v>0.5</v>
      </c>
      <c r="D3165" s="480" t="s">
        <v>541</v>
      </c>
      <c r="E3165" s="480">
        <v>0.53</v>
      </c>
      <c r="F3165" s="480" t="s">
        <v>541</v>
      </c>
      <c r="G3165" s="480">
        <v>0.54</v>
      </c>
      <c r="H3165" s="480" t="s">
        <v>541</v>
      </c>
      <c r="I3165" s="480">
        <v>0.59</v>
      </c>
      <c r="J3165" s="480" t="s">
        <v>541</v>
      </c>
      <c r="K3165" s="480">
        <v>0.65</v>
      </c>
      <c r="L3165" s="480" t="s">
        <v>541</v>
      </c>
      <c r="M3165" s="480">
        <v>0.73</v>
      </c>
      <c r="N3165" s="480" t="s">
        <v>541</v>
      </c>
      <c r="O3165" s="480">
        <v>0.91</v>
      </c>
      <c r="P3165" s="480" t="s">
        <v>541</v>
      </c>
      <c r="Q3165" s="480">
        <v>1</v>
      </c>
      <c r="R3165" s="480" t="s">
        <v>541</v>
      </c>
      <c r="S3165" s="481">
        <v>1.06</v>
      </c>
    </row>
    <row r="3166" spans="1:19">
      <c r="A3166" s="479">
        <v>44407</v>
      </c>
      <c r="B3166" s="480" t="s">
        <v>541</v>
      </c>
      <c r="C3166" s="480">
        <v>0.5</v>
      </c>
      <c r="D3166" s="480" t="s">
        <v>541</v>
      </c>
      <c r="E3166" s="480">
        <v>0.53</v>
      </c>
      <c r="F3166" s="480" t="s">
        <v>541</v>
      </c>
      <c r="G3166" s="480">
        <v>0.56000000000000005</v>
      </c>
      <c r="H3166" s="480" t="s">
        <v>541</v>
      </c>
      <c r="I3166" s="480">
        <v>0.62</v>
      </c>
      <c r="J3166" s="480" t="s">
        <v>541</v>
      </c>
      <c r="K3166" s="480">
        <v>0.68</v>
      </c>
      <c r="L3166" s="480" t="s">
        <v>541</v>
      </c>
      <c r="M3166" s="480">
        <v>0.76</v>
      </c>
      <c r="N3166" s="480" t="s">
        <v>541</v>
      </c>
      <c r="O3166" s="480">
        <v>0.93</v>
      </c>
      <c r="P3166" s="480" t="s">
        <v>541</v>
      </c>
      <c r="Q3166" s="480">
        <v>1.03</v>
      </c>
      <c r="R3166" s="480" t="s">
        <v>541</v>
      </c>
      <c r="S3166" s="481">
        <v>1.0900000000000001</v>
      </c>
    </row>
    <row r="3167" spans="1:19">
      <c r="A3167" s="479">
        <v>44410</v>
      </c>
      <c r="B3167" s="480" t="s">
        <v>541</v>
      </c>
      <c r="C3167" s="480">
        <v>0.5</v>
      </c>
      <c r="D3167" s="480" t="s">
        <v>541</v>
      </c>
      <c r="E3167" s="480">
        <v>0.54</v>
      </c>
      <c r="F3167" s="480" t="s">
        <v>541</v>
      </c>
      <c r="G3167" s="480">
        <v>0.56999999999999995</v>
      </c>
      <c r="H3167" s="480" t="s">
        <v>541</v>
      </c>
      <c r="I3167" s="480">
        <v>0.63</v>
      </c>
      <c r="J3167" s="480" t="s">
        <v>541</v>
      </c>
      <c r="K3167" s="480">
        <v>0.7</v>
      </c>
      <c r="L3167" s="480" t="s">
        <v>541</v>
      </c>
      <c r="M3167" s="480">
        <v>0.78</v>
      </c>
      <c r="N3167" s="480" t="s">
        <v>541</v>
      </c>
      <c r="O3167" s="480">
        <v>0.95</v>
      </c>
      <c r="P3167" s="480" t="s">
        <v>541</v>
      </c>
      <c r="Q3167" s="480">
        <v>1.04</v>
      </c>
      <c r="R3167" s="480" t="s">
        <v>541</v>
      </c>
      <c r="S3167" s="481">
        <v>1.1000000000000001</v>
      </c>
    </row>
    <row r="3168" spans="1:19">
      <c r="A3168" s="479">
        <v>44411</v>
      </c>
      <c r="B3168" s="480" t="s">
        <v>541</v>
      </c>
      <c r="C3168" s="480">
        <v>0.5</v>
      </c>
      <c r="D3168" s="480" t="s">
        <v>541</v>
      </c>
      <c r="E3168" s="480">
        <v>0.55000000000000004</v>
      </c>
      <c r="F3168" s="480" t="s">
        <v>541</v>
      </c>
      <c r="G3168" s="480">
        <v>0.57999999999999996</v>
      </c>
      <c r="H3168" s="480" t="s">
        <v>541</v>
      </c>
      <c r="I3168" s="480">
        <v>0.64</v>
      </c>
      <c r="J3168" s="480" t="s">
        <v>541</v>
      </c>
      <c r="K3168" s="480">
        <v>0.72</v>
      </c>
      <c r="L3168" s="480" t="s">
        <v>541</v>
      </c>
      <c r="M3168" s="480">
        <v>0.8</v>
      </c>
      <c r="N3168" s="480" t="s">
        <v>541</v>
      </c>
      <c r="O3168" s="480">
        <v>0.96</v>
      </c>
      <c r="P3168" s="480" t="s">
        <v>541</v>
      </c>
      <c r="Q3168" s="480">
        <v>1.06</v>
      </c>
      <c r="R3168" s="480" t="s">
        <v>541</v>
      </c>
      <c r="S3168" s="481">
        <v>1.1100000000000001</v>
      </c>
    </row>
    <row r="3169" spans="1:19">
      <c r="A3169" s="479">
        <v>44412</v>
      </c>
      <c r="B3169" s="480" t="s">
        <v>541</v>
      </c>
      <c r="C3169" s="480">
        <v>0.5</v>
      </c>
      <c r="D3169" s="480" t="s">
        <v>541</v>
      </c>
      <c r="E3169" s="480">
        <v>0.56000000000000005</v>
      </c>
      <c r="F3169" s="480" t="s">
        <v>541</v>
      </c>
      <c r="G3169" s="480">
        <v>0.57999999999999996</v>
      </c>
      <c r="H3169" s="480" t="s">
        <v>541</v>
      </c>
      <c r="I3169" s="480">
        <v>0.66</v>
      </c>
      <c r="J3169" s="480" t="s">
        <v>541</v>
      </c>
      <c r="K3169" s="480">
        <v>0.73</v>
      </c>
      <c r="L3169" s="480" t="s">
        <v>541</v>
      </c>
      <c r="M3169" s="480">
        <v>0.81</v>
      </c>
      <c r="N3169" s="480" t="s">
        <v>541</v>
      </c>
      <c r="O3169" s="480">
        <v>0.97</v>
      </c>
      <c r="P3169" s="480" t="s">
        <v>541</v>
      </c>
      <c r="Q3169" s="480">
        <v>1.06</v>
      </c>
      <c r="R3169" s="480" t="s">
        <v>541</v>
      </c>
      <c r="S3169" s="481">
        <v>1.1200000000000001</v>
      </c>
    </row>
    <row r="3170" spans="1:19">
      <c r="A3170" s="479">
        <v>44413</v>
      </c>
      <c r="B3170" s="480" t="s">
        <v>541</v>
      </c>
      <c r="C3170" s="480">
        <v>0.5</v>
      </c>
      <c r="D3170" s="480" t="s">
        <v>541</v>
      </c>
      <c r="E3170" s="480">
        <v>0.57999999999999996</v>
      </c>
      <c r="F3170" s="480" t="s">
        <v>541</v>
      </c>
      <c r="G3170" s="480">
        <v>0.6</v>
      </c>
      <c r="H3170" s="480" t="s">
        <v>541</v>
      </c>
      <c r="I3170" s="480">
        <v>0.68</v>
      </c>
      <c r="J3170" s="480" t="s">
        <v>541</v>
      </c>
      <c r="K3170" s="480">
        <v>0.75</v>
      </c>
      <c r="L3170" s="480" t="s">
        <v>541</v>
      </c>
      <c r="M3170" s="480">
        <v>0.82</v>
      </c>
      <c r="N3170" s="480" t="s">
        <v>541</v>
      </c>
      <c r="O3170" s="480">
        <v>0.98</v>
      </c>
      <c r="P3170" s="480" t="s">
        <v>541</v>
      </c>
      <c r="Q3170" s="480">
        <v>1.08</v>
      </c>
      <c r="R3170" s="480" t="s">
        <v>541</v>
      </c>
      <c r="S3170" s="481">
        <v>1.1299999999999999</v>
      </c>
    </row>
    <row r="3171" spans="1:19">
      <c r="A3171" s="479">
        <v>44414</v>
      </c>
      <c r="B3171" s="480" t="s">
        <v>541</v>
      </c>
      <c r="C3171" s="480">
        <v>0.75</v>
      </c>
      <c r="D3171" s="480" t="s">
        <v>541</v>
      </c>
      <c r="E3171" s="480">
        <v>0.76</v>
      </c>
      <c r="F3171" s="480" t="s">
        <v>541</v>
      </c>
      <c r="G3171" s="480">
        <v>0.8</v>
      </c>
      <c r="H3171" s="480" t="s">
        <v>541</v>
      </c>
      <c r="I3171" s="480">
        <v>0.83</v>
      </c>
      <c r="J3171" s="480" t="s">
        <v>541</v>
      </c>
      <c r="K3171" s="480">
        <v>0.88</v>
      </c>
      <c r="L3171" s="480" t="s">
        <v>541</v>
      </c>
      <c r="M3171" s="480">
        <v>0.94</v>
      </c>
      <c r="N3171" s="480" t="s">
        <v>541</v>
      </c>
      <c r="O3171" s="480">
        <v>1.1000000000000001</v>
      </c>
      <c r="P3171" s="480" t="s">
        <v>541</v>
      </c>
      <c r="Q3171" s="480">
        <v>1.19</v>
      </c>
      <c r="R3171" s="480" t="s">
        <v>541</v>
      </c>
      <c r="S3171" s="481">
        <v>1.27</v>
      </c>
    </row>
    <row r="3172" spans="1:19">
      <c r="A3172" s="479">
        <v>44417</v>
      </c>
      <c r="B3172" s="480" t="s">
        <v>541</v>
      </c>
      <c r="C3172" s="480">
        <v>0.75</v>
      </c>
      <c r="D3172" s="480" t="s">
        <v>541</v>
      </c>
      <c r="E3172" s="480">
        <v>0.78</v>
      </c>
      <c r="F3172" s="480" t="s">
        <v>541</v>
      </c>
      <c r="G3172" s="480">
        <v>0.79</v>
      </c>
      <c r="H3172" s="480" t="s">
        <v>541</v>
      </c>
      <c r="I3172" s="480">
        <v>0.83</v>
      </c>
      <c r="J3172" s="480" t="s">
        <v>541</v>
      </c>
      <c r="K3172" s="480">
        <v>0.89</v>
      </c>
      <c r="L3172" s="480" t="s">
        <v>541</v>
      </c>
      <c r="M3172" s="480">
        <v>0.95</v>
      </c>
      <c r="N3172" s="480" t="s">
        <v>541</v>
      </c>
      <c r="O3172" s="480">
        <v>1.1200000000000001</v>
      </c>
      <c r="P3172" s="480" t="s">
        <v>541</v>
      </c>
      <c r="Q3172" s="480">
        <v>1.21</v>
      </c>
      <c r="R3172" s="480" t="s">
        <v>541</v>
      </c>
      <c r="S3172" s="481">
        <v>1.29</v>
      </c>
    </row>
    <row r="3173" spans="1:19">
      <c r="A3173" s="479">
        <v>44418</v>
      </c>
      <c r="B3173" s="480" t="s">
        <v>541</v>
      </c>
      <c r="C3173" s="480">
        <v>0.75</v>
      </c>
      <c r="D3173" s="480" t="s">
        <v>541</v>
      </c>
      <c r="E3173" s="480">
        <v>0.78</v>
      </c>
      <c r="F3173" s="480" t="s">
        <v>541</v>
      </c>
      <c r="G3173" s="480">
        <v>0.79</v>
      </c>
      <c r="H3173" s="480" t="s">
        <v>541</v>
      </c>
      <c r="I3173" s="480">
        <v>0.83</v>
      </c>
      <c r="J3173" s="480" t="s">
        <v>541</v>
      </c>
      <c r="K3173" s="480">
        <v>0.9</v>
      </c>
      <c r="L3173" s="480" t="s">
        <v>541</v>
      </c>
      <c r="M3173" s="480">
        <v>0.96</v>
      </c>
      <c r="N3173" s="480" t="s">
        <v>541</v>
      </c>
      <c r="O3173" s="480">
        <v>1.1299999999999999</v>
      </c>
      <c r="P3173" s="480" t="s">
        <v>541</v>
      </c>
      <c r="Q3173" s="480">
        <v>1.23</v>
      </c>
      <c r="R3173" s="480" t="s">
        <v>541</v>
      </c>
      <c r="S3173" s="481">
        <v>1.31</v>
      </c>
    </row>
    <row r="3174" spans="1:19">
      <c r="A3174" s="479">
        <v>44419</v>
      </c>
      <c r="B3174" s="480" t="s">
        <v>541</v>
      </c>
      <c r="C3174" s="480">
        <v>0.75</v>
      </c>
      <c r="D3174" s="480" t="s">
        <v>541</v>
      </c>
      <c r="E3174" s="480">
        <v>0.78</v>
      </c>
      <c r="F3174" s="480" t="s">
        <v>541</v>
      </c>
      <c r="G3174" s="480">
        <v>0.79</v>
      </c>
      <c r="H3174" s="480" t="s">
        <v>541</v>
      </c>
      <c r="I3174" s="480">
        <v>0.83</v>
      </c>
      <c r="J3174" s="480" t="s">
        <v>541</v>
      </c>
      <c r="K3174" s="480">
        <v>0.91</v>
      </c>
      <c r="L3174" s="480" t="s">
        <v>541</v>
      </c>
      <c r="M3174" s="480">
        <v>0.97</v>
      </c>
      <c r="N3174" s="480" t="s">
        <v>541</v>
      </c>
      <c r="O3174" s="480">
        <v>1.1399999999999999</v>
      </c>
      <c r="P3174" s="480" t="s">
        <v>541</v>
      </c>
      <c r="Q3174" s="480">
        <v>1.24</v>
      </c>
      <c r="R3174" s="480" t="s">
        <v>541</v>
      </c>
      <c r="S3174" s="481">
        <v>1.32</v>
      </c>
    </row>
    <row r="3175" spans="1:19">
      <c r="A3175" s="479">
        <v>44420</v>
      </c>
      <c r="B3175" s="480" t="s">
        <v>541</v>
      </c>
      <c r="C3175" s="480">
        <v>0.75</v>
      </c>
      <c r="D3175" s="480" t="s">
        <v>541</v>
      </c>
      <c r="E3175" s="480">
        <v>0.78</v>
      </c>
      <c r="F3175" s="480" t="s">
        <v>541</v>
      </c>
      <c r="G3175" s="480">
        <v>0.79</v>
      </c>
      <c r="H3175" s="480" t="s">
        <v>541</v>
      </c>
      <c r="I3175" s="480">
        <v>0.83</v>
      </c>
      <c r="J3175" s="480" t="s">
        <v>541</v>
      </c>
      <c r="K3175" s="480">
        <v>0.91</v>
      </c>
      <c r="L3175" s="480" t="s">
        <v>541</v>
      </c>
      <c r="M3175" s="480">
        <v>0.97</v>
      </c>
      <c r="N3175" s="480" t="s">
        <v>541</v>
      </c>
      <c r="O3175" s="480">
        <v>1.1599999999999999</v>
      </c>
      <c r="P3175" s="480" t="s">
        <v>541</v>
      </c>
      <c r="Q3175" s="480">
        <v>1.26</v>
      </c>
      <c r="R3175" s="480" t="s">
        <v>541</v>
      </c>
      <c r="S3175" s="481">
        <v>1.33</v>
      </c>
    </row>
    <row r="3176" spans="1:19">
      <c r="A3176" s="479">
        <v>44421</v>
      </c>
      <c r="B3176" s="480" t="s">
        <v>541</v>
      </c>
      <c r="C3176" s="480">
        <v>0.75</v>
      </c>
      <c r="D3176" s="480" t="s">
        <v>541</v>
      </c>
      <c r="E3176" s="480">
        <v>0.78</v>
      </c>
      <c r="F3176" s="480" t="s">
        <v>541</v>
      </c>
      <c r="G3176" s="480">
        <v>0.79</v>
      </c>
      <c r="H3176" s="480" t="s">
        <v>541</v>
      </c>
      <c r="I3176" s="480">
        <v>0.83</v>
      </c>
      <c r="J3176" s="480" t="s">
        <v>541</v>
      </c>
      <c r="K3176" s="480">
        <v>0.91</v>
      </c>
      <c r="L3176" s="480" t="s">
        <v>541</v>
      </c>
      <c r="M3176" s="480">
        <v>0.97</v>
      </c>
      <c r="N3176" s="480" t="s">
        <v>541</v>
      </c>
      <c r="O3176" s="480">
        <v>1.17</v>
      </c>
      <c r="P3176" s="480" t="s">
        <v>541</v>
      </c>
      <c r="Q3176" s="480">
        <v>1.27</v>
      </c>
      <c r="R3176" s="480" t="s">
        <v>541</v>
      </c>
      <c r="S3176" s="481">
        <v>1.34</v>
      </c>
    </row>
    <row r="3177" spans="1:19">
      <c r="A3177" s="479">
        <v>44424</v>
      </c>
      <c r="B3177" s="480" t="s">
        <v>541</v>
      </c>
      <c r="C3177" s="480">
        <v>0.75</v>
      </c>
      <c r="D3177" s="480" t="s">
        <v>541</v>
      </c>
      <c r="E3177" s="480">
        <v>0.78</v>
      </c>
      <c r="F3177" s="480" t="s">
        <v>541</v>
      </c>
      <c r="G3177" s="480">
        <v>0.79</v>
      </c>
      <c r="H3177" s="480" t="s">
        <v>541</v>
      </c>
      <c r="I3177" s="480">
        <v>0.83</v>
      </c>
      <c r="J3177" s="480" t="s">
        <v>541</v>
      </c>
      <c r="K3177" s="480">
        <v>0.91</v>
      </c>
      <c r="L3177" s="480" t="s">
        <v>541</v>
      </c>
      <c r="M3177" s="480">
        <v>0.97</v>
      </c>
      <c r="N3177" s="480" t="s">
        <v>541</v>
      </c>
      <c r="O3177" s="480">
        <v>1.18</v>
      </c>
      <c r="P3177" s="480" t="s">
        <v>541</v>
      </c>
      <c r="Q3177" s="480">
        <v>1.28</v>
      </c>
      <c r="R3177" s="480" t="s">
        <v>541</v>
      </c>
      <c r="S3177" s="481">
        <v>1.35</v>
      </c>
    </row>
    <row r="3178" spans="1:19">
      <c r="A3178" s="479">
        <v>44425</v>
      </c>
      <c r="B3178" s="480" t="s">
        <v>541</v>
      </c>
      <c r="C3178" s="480">
        <v>0.75</v>
      </c>
      <c r="D3178" s="480" t="s">
        <v>541</v>
      </c>
      <c r="E3178" s="480">
        <v>0.78</v>
      </c>
      <c r="F3178" s="480" t="s">
        <v>541</v>
      </c>
      <c r="G3178" s="480">
        <v>0.79</v>
      </c>
      <c r="H3178" s="480" t="s">
        <v>541</v>
      </c>
      <c r="I3178" s="480">
        <v>0.82</v>
      </c>
      <c r="J3178" s="480" t="s">
        <v>541</v>
      </c>
      <c r="K3178" s="480">
        <v>0.91</v>
      </c>
      <c r="L3178" s="480" t="s">
        <v>541</v>
      </c>
      <c r="M3178" s="480">
        <v>0.97</v>
      </c>
      <c r="N3178" s="480" t="s">
        <v>541</v>
      </c>
      <c r="O3178" s="480">
        <v>1.18</v>
      </c>
      <c r="P3178" s="480" t="s">
        <v>541</v>
      </c>
      <c r="Q3178" s="480">
        <v>1.28</v>
      </c>
      <c r="R3178" s="480" t="s">
        <v>541</v>
      </c>
      <c r="S3178" s="481">
        <v>1.36</v>
      </c>
    </row>
    <row r="3179" spans="1:19">
      <c r="A3179" s="482" t="s">
        <v>599</v>
      </c>
      <c r="B3179" s="483" t="s">
        <v>541</v>
      </c>
      <c r="C3179" s="484" t="s">
        <v>549</v>
      </c>
      <c r="D3179" s="484" t="s">
        <v>541</v>
      </c>
      <c r="E3179" s="484" t="s">
        <v>551</v>
      </c>
      <c r="F3179" s="484" t="s">
        <v>541</v>
      </c>
      <c r="G3179" s="484" t="s">
        <v>554</v>
      </c>
      <c r="H3179" s="484" t="s">
        <v>541</v>
      </c>
      <c r="I3179" s="484" t="s">
        <v>562</v>
      </c>
      <c r="J3179" s="484" t="s">
        <v>541</v>
      </c>
      <c r="K3179" s="484" t="s">
        <v>560</v>
      </c>
      <c r="L3179" s="484" t="s">
        <v>541</v>
      </c>
      <c r="M3179" s="484" t="s">
        <v>567</v>
      </c>
      <c r="N3179" s="484" t="s">
        <v>541</v>
      </c>
      <c r="O3179" s="484" t="s">
        <v>595</v>
      </c>
      <c r="P3179" s="484" t="s">
        <v>541</v>
      </c>
      <c r="Q3179" s="484" t="s">
        <v>596</v>
      </c>
      <c r="R3179" s="484" t="s">
        <v>541</v>
      </c>
      <c r="S3179" s="485" t="s">
        <v>598</v>
      </c>
    </row>
    <row r="3180" spans="1:19">
      <c r="A3180" s="486" t="s">
        <v>600</v>
      </c>
      <c r="B3180" s="487" t="s">
        <v>541</v>
      </c>
      <c r="C3180" s="488" t="s">
        <v>549</v>
      </c>
      <c r="D3180" s="488" t="s">
        <v>541</v>
      </c>
      <c r="E3180" s="488" t="s">
        <v>551</v>
      </c>
      <c r="F3180" s="488" t="s">
        <v>541</v>
      </c>
      <c r="G3180" s="488" t="s">
        <v>554</v>
      </c>
      <c r="H3180" s="488" t="s">
        <v>541</v>
      </c>
      <c r="I3180" s="488" t="s">
        <v>562</v>
      </c>
      <c r="J3180" s="488" t="s">
        <v>541</v>
      </c>
      <c r="K3180" s="488" t="s">
        <v>560</v>
      </c>
      <c r="L3180" s="488" t="s">
        <v>541</v>
      </c>
      <c r="M3180" s="488" t="s">
        <v>567</v>
      </c>
      <c r="N3180" s="488" t="s">
        <v>541</v>
      </c>
      <c r="O3180" s="488" t="s">
        <v>595</v>
      </c>
      <c r="P3180" s="488" t="s">
        <v>541</v>
      </c>
      <c r="Q3180" s="488" t="s">
        <v>596</v>
      </c>
      <c r="R3180" s="488" t="s">
        <v>541</v>
      </c>
      <c r="S3180" s="489" t="s">
        <v>598</v>
      </c>
    </row>
    <row r="3181" spans="1:19">
      <c r="A3181" s="482" t="s">
        <v>601</v>
      </c>
      <c r="B3181" s="483" t="s">
        <v>541</v>
      </c>
      <c r="C3181" s="484" t="s">
        <v>549</v>
      </c>
      <c r="D3181" s="484" t="s">
        <v>541</v>
      </c>
      <c r="E3181" s="484" t="s">
        <v>551</v>
      </c>
      <c r="F3181" s="484" t="s">
        <v>541</v>
      </c>
      <c r="G3181" s="484" t="s">
        <v>554</v>
      </c>
      <c r="H3181" s="484" t="s">
        <v>541</v>
      </c>
      <c r="I3181" s="484" t="s">
        <v>562</v>
      </c>
      <c r="J3181" s="484" t="s">
        <v>541</v>
      </c>
      <c r="K3181" s="484" t="s">
        <v>560</v>
      </c>
      <c r="L3181" s="484" t="s">
        <v>541</v>
      </c>
      <c r="M3181" s="484" t="s">
        <v>567</v>
      </c>
      <c r="N3181" s="484" t="s">
        <v>541</v>
      </c>
      <c r="O3181" s="484" t="s">
        <v>595</v>
      </c>
      <c r="P3181" s="484" t="s">
        <v>541</v>
      </c>
      <c r="Q3181" s="484" t="s">
        <v>596</v>
      </c>
      <c r="R3181" s="484" t="s">
        <v>541</v>
      </c>
      <c r="S3181" s="485" t="s">
        <v>598</v>
      </c>
    </row>
    <row r="3182" spans="1:19">
      <c r="A3182" s="486" t="s">
        <v>602</v>
      </c>
      <c r="B3182" s="487" t="s">
        <v>541</v>
      </c>
      <c r="C3182" s="488" t="s">
        <v>549</v>
      </c>
      <c r="D3182" s="488" t="s">
        <v>541</v>
      </c>
      <c r="E3182" s="488" t="s">
        <v>551</v>
      </c>
      <c r="F3182" s="488" t="s">
        <v>541</v>
      </c>
      <c r="G3182" s="488" t="s">
        <v>554</v>
      </c>
      <c r="H3182" s="488" t="s">
        <v>541</v>
      </c>
      <c r="I3182" s="488" t="s">
        <v>562</v>
      </c>
      <c r="J3182" s="488" t="s">
        <v>541</v>
      </c>
      <c r="K3182" s="488" t="s">
        <v>560</v>
      </c>
      <c r="L3182" s="488" t="s">
        <v>541</v>
      </c>
      <c r="M3182" s="488" t="s">
        <v>567</v>
      </c>
      <c r="N3182" s="488" t="s">
        <v>541</v>
      </c>
      <c r="O3182" s="488" t="s">
        <v>595</v>
      </c>
      <c r="P3182" s="488" t="s">
        <v>541</v>
      </c>
      <c r="Q3182" s="488" t="s">
        <v>596</v>
      </c>
      <c r="R3182" s="488" t="s">
        <v>541</v>
      </c>
      <c r="S3182" s="489" t="s">
        <v>598</v>
      </c>
    </row>
    <row r="3183" spans="1:19">
      <c r="A3183" s="482" t="s">
        <v>603</v>
      </c>
      <c r="B3183" s="483" t="s">
        <v>541</v>
      </c>
      <c r="C3183" s="484" t="s">
        <v>549</v>
      </c>
      <c r="D3183" s="484" t="s">
        <v>541</v>
      </c>
      <c r="E3183" s="484" t="s">
        <v>551</v>
      </c>
      <c r="F3183" s="484" t="s">
        <v>541</v>
      </c>
      <c r="G3183" s="484" t="s">
        <v>554</v>
      </c>
      <c r="H3183" s="484" t="s">
        <v>541</v>
      </c>
      <c r="I3183" s="484" t="s">
        <v>562</v>
      </c>
      <c r="J3183" s="484" t="s">
        <v>541</v>
      </c>
      <c r="K3183" s="484" t="s">
        <v>560</v>
      </c>
      <c r="L3183" s="484" t="s">
        <v>541</v>
      </c>
      <c r="M3183" s="484" t="s">
        <v>567</v>
      </c>
      <c r="N3183" s="484" t="s">
        <v>541</v>
      </c>
      <c r="O3183" s="484" t="s">
        <v>595</v>
      </c>
      <c r="P3183" s="484" t="s">
        <v>541</v>
      </c>
      <c r="Q3183" s="484" t="s">
        <v>596</v>
      </c>
      <c r="R3183" s="484" t="s">
        <v>541</v>
      </c>
      <c r="S3183" s="485" t="s">
        <v>598</v>
      </c>
    </row>
    <row r="3184" spans="1:19">
      <c r="A3184" s="486" t="s">
        <v>604</v>
      </c>
      <c r="B3184" s="487" t="s">
        <v>541</v>
      </c>
      <c r="C3184" s="488" t="s">
        <v>549</v>
      </c>
      <c r="D3184" s="488" t="s">
        <v>541</v>
      </c>
      <c r="E3184" s="488" t="s">
        <v>551</v>
      </c>
      <c r="F3184" s="488" t="s">
        <v>541</v>
      </c>
      <c r="G3184" s="488" t="s">
        <v>554</v>
      </c>
      <c r="H3184" s="488" t="s">
        <v>541</v>
      </c>
      <c r="I3184" s="488" t="s">
        <v>562</v>
      </c>
      <c r="J3184" s="488" t="s">
        <v>541</v>
      </c>
      <c r="K3184" s="488" t="s">
        <v>560</v>
      </c>
      <c r="L3184" s="488" t="s">
        <v>541</v>
      </c>
      <c r="M3184" s="488" t="s">
        <v>567</v>
      </c>
      <c r="N3184" s="488" t="s">
        <v>541</v>
      </c>
      <c r="O3184" s="488" t="s">
        <v>595</v>
      </c>
      <c r="P3184" s="488" t="s">
        <v>541</v>
      </c>
      <c r="Q3184" s="488" t="s">
        <v>584</v>
      </c>
      <c r="R3184" s="488" t="s">
        <v>541</v>
      </c>
      <c r="S3184" s="489" t="s">
        <v>605</v>
      </c>
    </row>
    <row r="3185" spans="1:19">
      <c r="A3185" s="482" t="s">
        <v>606</v>
      </c>
      <c r="B3185" s="483" t="s">
        <v>541</v>
      </c>
      <c r="C3185" s="484" t="s">
        <v>549</v>
      </c>
      <c r="D3185" s="484" t="s">
        <v>541</v>
      </c>
      <c r="E3185" s="484" t="s">
        <v>551</v>
      </c>
      <c r="F3185" s="484" t="s">
        <v>541</v>
      </c>
      <c r="G3185" s="484" t="s">
        <v>554</v>
      </c>
      <c r="H3185" s="484" t="s">
        <v>541</v>
      </c>
      <c r="I3185" s="484" t="s">
        <v>562</v>
      </c>
      <c r="J3185" s="484" t="s">
        <v>541</v>
      </c>
      <c r="K3185" s="484" t="s">
        <v>560</v>
      </c>
      <c r="L3185" s="484" t="s">
        <v>541</v>
      </c>
      <c r="M3185" s="484" t="s">
        <v>567</v>
      </c>
      <c r="N3185" s="484" t="s">
        <v>541</v>
      </c>
      <c r="O3185" s="484" t="s">
        <v>595</v>
      </c>
      <c r="P3185" s="484" t="s">
        <v>541</v>
      </c>
      <c r="Q3185" s="484" t="s">
        <v>584</v>
      </c>
      <c r="R3185" s="484" t="s">
        <v>541</v>
      </c>
      <c r="S3185" s="485" t="s">
        <v>605</v>
      </c>
    </row>
    <row r="3186" spans="1:19">
      <c r="A3186" s="486" t="s">
        <v>607</v>
      </c>
      <c r="B3186" s="487" t="s">
        <v>541</v>
      </c>
      <c r="C3186" s="488" t="s">
        <v>549</v>
      </c>
      <c r="D3186" s="488" t="s">
        <v>541</v>
      </c>
      <c r="E3186" s="488" t="s">
        <v>551</v>
      </c>
      <c r="F3186" s="488" t="s">
        <v>541</v>
      </c>
      <c r="G3186" s="488" t="s">
        <v>554</v>
      </c>
      <c r="H3186" s="488" t="s">
        <v>541</v>
      </c>
      <c r="I3186" s="488" t="s">
        <v>562</v>
      </c>
      <c r="J3186" s="488" t="s">
        <v>541</v>
      </c>
      <c r="K3186" s="488" t="s">
        <v>560</v>
      </c>
      <c r="L3186" s="488" t="s">
        <v>541</v>
      </c>
      <c r="M3186" s="488" t="s">
        <v>567</v>
      </c>
      <c r="N3186" s="488" t="s">
        <v>541</v>
      </c>
      <c r="O3186" s="488" t="s">
        <v>595</v>
      </c>
      <c r="P3186" s="488" t="s">
        <v>541</v>
      </c>
      <c r="Q3186" s="488" t="s">
        <v>584</v>
      </c>
      <c r="R3186" s="488" t="s">
        <v>541</v>
      </c>
      <c r="S3186" s="489" t="s">
        <v>605</v>
      </c>
    </row>
    <row r="3187" spans="1:19">
      <c r="A3187" s="482" t="s">
        <v>608</v>
      </c>
      <c r="B3187" s="483" t="s">
        <v>541</v>
      </c>
      <c r="C3187" s="484" t="s">
        <v>549</v>
      </c>
      <c r="D3187" s="484" t="s">
        <v>541</v>
      </c>
      <c r="E3187" s="484" t="s">
        <v>551</v>
      </c>
      <c r="F3187" s="484" t="s">
        <v>541</v>
      </c>
      <c r="G3187" s="484" t="s">
        <v>554</v>
      </c>
      <c r="H3187" s="484" t="s">
        <v>541</v>
      </c>
      <c r="I3187" s="484" t="s">
        <v>562</v>
      </c>
      <c r="J3187" s="484" t="s">
        <v>541</v>
      </c>
      <c r="K3187" s="484" t="s">
        <v>560</v>
      </c>
      <c r="L3187" s="484" t="s">
        <v>541</v>
      </c>
      <c r="M3187" s="484" t="s">
        <v>568</v>
      </c>
      <c r="N3187" s="484" t="s">
        <v>541</v>
      </c>
      <c r="O3187" s="484" t="s">
        <v>583</v>
      </c>
      <c r="P3187" s="484" t="s">
        <v>541</v>
      </c>
      <c r="Q3187" s="484" t="s">
        <v>584</v>
      </c>
      <c r="R3187" s="484" t="s">
        <v>541</v>
      </c>
      <c r="S3187" s="485" t="s">
        <v>609</v>
      </c>
    </row>
    <row r="3188" spans="1:19">
      <c r="A3188" s="486" t="s">
        <v>610</v>
      </c>
      <c r="B3188" s="487" t="s">
        <v>541</v>
      </c>
      <c r="C3188" s="488" t="s">
        <v>549</v>
      </c>
      <c r="D3188" s="488" t="s">
        <v>541</v>
      </c>
      <c r="E3188" s="488" t="s">
        <v>551</v>
      </c>
      <c r="F3188" s="488" t="s">
        <v>541</v>
      </c>
      <c r="G3188" s="488" t="s">
        <v>554</v>
      </c>
      <c r="H3188" s="488" t="s">
        <v>541</v>
      </c>
      <c r="I3188" s="488" t="s">
        <v>562</v>
      </c>
      <c r="J3188" s="488" t="s">
        <v>541</v>
      </c>
      <c r="K3188" s="488" t="s">
        <v>560</v>
      </c>
      <c r="L3188" s="488" t="s">
        <v>541</v>
      </c>
      <c r="M3188" s="488" t="s">
        <v>611</v>
      </c>
      <c r="N3188" s="488" t="s">
        <v>541</v>
      </c>
      <c r="O3188" s="488" t="s">
        <v>612</v>
      </c>
      <c r="P3188" s="488" t="s">
        <v>541</v>
      </c>
      <c r="Q3188" s="488" t="s">
        <v>613</v>
      </c>
      <c r="R3188" s="488" t="s">
        <v>541</v>
      </c>
      <c r="S3188" s="489" t="s">
        <v>609</v>
      </c>
    </row>
    <row r="3189" spans="1:19">
      <c r="A3189" s="482" t="s">
        <v>614</v>
      </c>
      <c r="B3189" s="483" t="s">
        <v>541</v>
      </c>
      <c r="C3189" s="484" t="s">
        <v>549</v>
      </c>
      <c r="D3189" s="484" t="s">
        <v>541</v>
      </c>
      <c r="E3189" s="484" t="s">
        <v>551</v>
      </c>
      <c r="F3189" s="484" t="s">
        <v>541</v>
      </c>
      <c r="G3189" s="484" t="s">
        <v>554</v>
      </c>
      <c r="H3189" s="484" t="s">
        <v>541</v>
      </c>
      <c r="I3189" s="484" t="s">
        <v>562</v>
      </c>
      <c r="J3189" s="484" t="s">
        <v>541</v>
      </c>
      <c r="K3189" s="484" t="s">
        <v>560</v>
      </c>
      <c r="L3189" s="484" t="s">
        <v>541</v>
      </c>
      <c r="M3189" s="484" t="s">
        <v>611</v>
      </c>
      <c r="N3189" s="484" t="s">
        <v>541</v>
      </c>
      <c r="O3189" s="484" t="s">
        <v>612</v>
      </c>
      <c r="P3189" s="484" t="s">
        <v>541</v>
      </c>
      <c r="Q3189" s="484" t="s">
        <v>613</v>
      </c>
      <c r="R3189" s="484" t="s">
        <v>541</v>
      </c>
      <c r="S3189" s="485" t="s">
        <v>609</v>
      </c>
    </row>
    <row r="3190" spans="1:19">
      <c r="A3190" s="486" t="s">
        <v>615</v>
      </c>
      <c r="B3190" s="487" t="s">
        <v>541</v>
      </c>
      <c r="C3190" s="488" t="s">
        <v>549</v>
      </c>
      <c r="D3190" s="488" t="s">
        <v>541</v>
      </c>
      <c r="E3190" s="488" t="s">
        <v>551</v>
      </c>
      <c r="F3190" s="488" t="s">
        <v>541</v>
      </c>
      <c r="G3190" s="488" t="s">
        <v>554</v>
      </c>
      <c r="H3190" s="488" t="s">
        <v>541</v>
      </c>
      <c r="I3190" s="488" t="s">
        <v>562</v>
      </c>
      <c r="J3190" s="488" t="s">
        <v>541</v>
      </c>
      <c r="K3190" s="488" t="s">
        <v>566</v>
      </c>
      <c r="L3190" s="488" t="s">
        <v>541</v>
      </c>
      <c r="M3190" s="488" t="s">
        <v>572</v>
      </c>
      <c r="N3190" s="488" t="s">
        <v>541</v>
      </c>
      <c r="O3190" s="488" t="s">
        <v>612</v>
      </c>
      <c r="P3190" s="488" t="s">
        <v>541</v>
      </c>
      <c r="Q3190" s="488" t="s">
        <v>613</v>
      </c>
      <c r="R3190" s="488" t="s">
        <v>541</v>
      </c>
      <c r="S3190" s="489" t="s">
        <v>616</v>
      </c>
    </row>
    <row r="3191" spans="1:19">
      <c r="A3191" s="482" t="s">
        <v>617</v>
      </c>
      <c r="B3191" s="483" t="s">
        <v>541</v>
      </c>
      <c r="C3191" s="484" t="s">
        <v>549</v>
      </c>
      <c r="D3191" s="484" t="s">
        <v>541</v>
      </c>
      <c r="E3191" s="484" t="s">
        <v>551</v>
      </c>
      <c r="F3191" s="484" t="s">
        <v>541</v>
      </c>
      <c r="G3191" s="484" t="s">
        <v>554</v>
      </c>
      <c r="H3191" s="484" t="s">
        <v>541</v>
      </c>
      <c r="I3191" s="484" t="s">
        <v>562</v>
      </c>
      <c r="J3191" s="484" t="s">
        <v>541</v>
      </c>
      <c r="K3191" s="484" t="s">
        <v>553</v>
      </c>
      <c r="L3191" s="484" t="s">
        <v>541</v>
      </c>
      <c r="M3191" s="484" t="s">
        <v>574</v>
      </c>
      <c r="N3191" s="484" t="s">
        <v>541</v>
      </c>
      <c r="O3191" s="484" t="s">
        <v>618</v>
      </c>
      <c r="P3191" s="484" t="s">
        <v>541</v>
      </c>
      <c r="Q3191" s="484" t="s">
        <v>586</v>
      </c>
      <c r="R3191" s="484" t="s">
        <v>541</v>
      </c>
      <c r="S3191" s="485" t="s">
        <v>619</v>
      </c>
    </row>
    <row r="3192" spans="1:19">
      <c r="A3192" s="486" t="s">
        <v>620</v>
      </c>
      <c r="B3192" s="487" t="s">
        <v>541</v>
      </c>
      <c r="C3192" s="488" t="s">
        <v>549</v>
      </c>
      <c r="D3192" s="488" t="s">
        <v>541</v>
      </c>
      <c r="E3192" s="488" t="s">
        <v>551</v>
      </c>
      <c r="F3192" s="488" t="s">
        <v>541</v>
      </c>
      <c r="G3192" s="488" t="s">
        <v>554</v>
      </c>
      <c r="H3192" s="488" t="s">
        <v>541</v>
      </c>
      <c r="I3192" s="488" t="s">
        <v>563</v>
      </c>
      <c r="J3192" s="488" t="s">
        <v>541</v>
      </c>
      <c r="K3192" s="488" t="s">
        <v>556</v>
      </c>
      <c r="L3192" s="488" t="s">
        <v>541</v>
      </c>
      <c r="M3192" s="488" t="s">
        <v>575</v>
      </c>
      <c r="N3192" s="488" t="s">
        <v>541</v>
      </c>
      <c r="O3192" s="488" t="s">
        <v>585</v>
      </c>
      <c r="P3192" s="488" t="s">
        <v>541</v>
      </c>
      <c r="Q3192" s="488" t="s">
        <v>589</v>
      </c>
      <c r="R3192" s="488" t="s">
        <v>541</v>
      </c>
      <c r="S3192" s="489" t="s">
        <v>621</v>
      </c>
    </row>
    <row r="3193" spans="1:19">
      <c r="A3193" s="482" t="s">
        <v>622</v>
      </c>
      <c r="B3193" s="483" t="s">
        <v>541</v>
      </c>
      <c r="C3193" s="484" t="s">
        <v>549</v>
      </c>
      <c r="D3193" s="484" t="s">
        <v>541</v>
      </c>
      <c r="E3193" s="484" t="s">
        <v>551</v>
      </c>
      <c r="F3193" s="484" t="s">
        <v>541</v>
      </c>
      <c r="G3193" s="484" t="s">
        <v>554</v>
      </c>
      <c r="H3193" s="484" t="s">
        <v>541</v>
      </c>
      <c r="I3193" s="484" t="s">
        <v>563</v>
      </c>
      <c r="J3193" s="484" t="s">
        <v>541</v>
      </c>
      <c r="K3193" s="484" t="s">
        <v>556</v>
      </c>
      <c r="L3193" s="484" t="s">
        <v>541</v>
      </c>
      <c r="M3193" s="484" t="s">
        <v>576</v>
      </c>
      <c r="N3193" s="484" t="s">
        <v>541</v>
      </c>
      <c r="O3193" s="484" t="s">
        <v>588</v>
      </c>
      <c r="P3193" s="484" t="s">
        <v>541</v>
      </c>
      <c r="Q3193" s="484" t="s">
        <v>592</v>
      </c>
      <c r="R3193" s="484" t="s">
        <v>541</v>
      </c>
      <c r="S3193" s="485" t="s">
        <v>623</v>
      </c>
    </row>
    <row r="3194" spans="1:19">
      <c r="A3194" s="486" t="s">
        <v>624</v>
      </c>
      <c r="B3194" s="487" t="s">
        <v>541</v>
      </c>
      <c r="C3194" s="488" t="s">
        <v>549</v>
      </c>
      <c r="D3194" s="488" t="s">
        <v>541</v>
      </c>
      <c r="E3194" s="488" t="s">
        <v>551</v>
      </c>
      <c r="F3194" s="488" t="s">
        <v>541</v>
      </c>
      <c r="G3194" s="488" t="s">
        <v>554</v>
      </c>
      <c r="H3194" s="488" t="s">
        <v>541</v>
      </c>
      <c r="I3194" s="488" t="s">
        <v>565</v>
      </c>
      <c r="J3194" s="488" t="s">
        <v>541</v>
      </c>
      <c r="K3194" s="488" t="s">
        <v>561</v>
      </c>
      <c r="L3194" s="488" t="s">
        <v>541</v>
      </c>
      <c r="M3194" s="488" t="s">
        <v>625</v>
      </c>
      <c r="N3194" s="488" t="s">
        <v>541</v>
      </c>
      <c r="O3194" s="488" t="s">
        <v>626</v>
      </c>
      <c r="P3194" s="488" t="s">
        <v>541</v>
      </c>
      <c r="Q3194" s="488" t="s">
        <v>594</v>
      </c>
      <c r="R3194" s="488" t="s">
        <v>541</v>
      </c>
      <c r="S3194" s="489" t="s">
        <v>627</v>
      </c>
    </row>
    <row r="3195" spans="1:19">
      <c r="A3195" s="482" t="s">
        <v>628</v>
      </c>
      <c r="B3195" s="483" t="s">
        <v>541</v>
      </c>
      <c r="C3195" s="484" t="s">
        <v>549</v>
      </c>
      <c r="D3195" s="484" t="s">
        <v>541</v>
      </c>
      <c r="E3195" s="484" t="s">
        <v>551</v>
      </c>
      <c r="F3195" s="484" t="s">
        <v>541</v>
      </c>
      <c r="G3195" s="484" t="s">
        <v>554</v>
      </c>
      <c r="H3195" s="484" t="s">
        <v>541</v>
      </c>
      <c r="I3195" s="484" t="s">
        <v>565</v>
      </c>
      <c r="J3195" s="484" t="s">
        <v>541</v>
      </c>
      <c r="K3195" s="484" t="s">
        <v>564</v>
      </c>
      <c r="L3195" s="484" t="s">
        <v>541</v>
      </c>
      <c r="M3195" s="484" t="s">
        <v>629</v>
      </c>
      <c r="N3195" s="484" t="s">
        <v>541</v>
      </c>
      <c r="O3195" s="484" t="s">
        <v>591</v>
      </c>
      <c r="P3195" s="484" t="s">
        <v>541</v>
      </c>
      <c r="Q3195" s="484" t="s">
        <v>598</v>
      </c>
      <c r="R3195" s="484" t="s">
        <v>541</v>
      </c>
      <c r="S3195" s="485" t="s">
        <v>630</v>
      </c>
    </row>
    <row r="3196" spans="1:19">
      <c r="A3196" s="486" t="s">
        <v>631</v>
      </c>
      <c r="B3196" s="487" t="s">
        <v>541</v>
      </c>
      <c r="C3196" s="488" t="s">
        <v>549</v>
      </c>
      <c r="D3196" s="488" t="s">
        <v>541</v>
      </c>
      <c r="E3196" s="488" t="s">
        <v>551</v>
      </c>
      <c r="F3196" s="488" t="s">
        <v>541</v>
      </c>
      <c r="G3196" s="488" t="s">
        <v>554</v>
      </c>
      <c r="H3196" s="488" t="s">
        <v>541</v>
      </c>
      <c r="I3196" s="488" t="s">
        <v>565</v>
      </c>
      <c r="J3196" s="488" t="s">
        <v>541</v>
      </c>
      <c r="K3196" s="488" t="s">
        <v>567</v>
      </c>
      <c r="L3196" s="488" t="s">
        <v>541</v>
      </c>
      <c r="M3196" s="488" t="s">
        <v>578</v>
      </c>
      <c r="N3196" s="488" t="s">
        <v>541</v>
      </c>
      <c r="O3196" s="488" t="s">
        <v>584</v>
      </c>
      <c r="P3196" s="488" t="s">
        <v>541</v>
      </c>
      <c r="Q3196" s="488" t="s">
        <v>619</v>
      </c>
      <c r="R3196" s="488" t="s">
        <v>541</v>
      </c>
      <c r="S3196" s="489" t="s">
        <v>632</v>
      </c>
    </row>
    <row r="3197" spans="1:19">
      <c r="A3197" s="482" t="s">
        <v>633</v>
      </c>
      <c r="B3197" s="483" t="s">
        <v>541</v>
      </c>
      <c r="C3197" s="484" t="s">
        <v>549</v>
      </c>
      <c r="D3197" s="484" t="s">
        <v>541</v>
      </c>
      <c r="E3197" s="484" t="s">
        <v>551</v>
      </c>
      <c r="F3197" s="484" t="s">
        <v>541</v>
      </c>
      <c r="G3197" s="484" t="s">
        <v>554</v>
      </c>
      <c r="H3197" s="484" t="s">
        <v>541</v>
      </c>
      <c r="I3197" s="484" t="s">
        <v>565</v>
      </c>
      <c r="J3197" s="484" t="s">
        <v>541</v>
      </c>
      <c r="K3197" s="484" t="s">
        <v>568</v>
      </c>
      <c r="L3197" s="484" t="s">
        <v>541</v>
      </c>
      <c r="M3197" s="484" t="s">
        <v>579</v>
      </c>
      <c r="N3197" s="484" t="s">
        <v>541</v>
      </c>
      <c r="O3197" s="484" t="s">
        <v>589</v>
      </c>
      <c r="P3197" s="484" t="s">
        <v>541</v>
      </c>
      <c r="Q3197" s="484" t="s">
        <v>627</v>
      </c>
      <c r="R3197" s="484" t="s">
        <v>541</v>
      </c>
      <c r="S3197" s="485" t="s">
        <v>634</v>
      </c>
    </row>
    <row r="3198" spans="1:19">
      <c r="A3198" s="486" t="s">
        <v>635</v>
      </c>
      <c r="B3198" s="487" t="s">
        <v>541</v>
      </c>
      <c r="C3198" s="488" t="s">
        <v>549</v>
      </c>
      <c r="D3198" s="488" t="s">
        <v>541</v>
      </c>
      <c r="E3198" s="488" t="s">
        <v>551</v>
      </c>
      <c r="F3198" s="488" t="s">
        <v>541</v>
      </c>
      <c r="G3198" s="488" t="s">
        <v>554</v>
      </c>
      <c r="H3198" s="488" t="s">
        <v>541</v>
      </c>
      <c r="I3198" s="488" t="s">
        <v>569</v>
      </c>
      <c r="J3198" s="488" t="s">
        <v>541</v>
      </c>
      <c r="K3198" s="488" t="s">
        <v>611</v>
      </c>
      <c r="L3198" s="488" t="s">
        <v>541</v>
      </c>
      <c r="M3198" s="488" t="s">
        <v>580</v>
      </c>
      <c r="N3198" s="488" t="s">
        <v>541</v>
      </c>
      <c r="O3198" s="488" t="s">
        <v>594</v>
      </c>
      <c r="P3198" s="488" t="s">
        <v>541</v>
      </c>
      <c r="Q3198" s="488" t="s">
        <v>636</v>
      </c>
      <c r="R3198" s="488" t="s">
        <v>541</v>
      </c>
      <c r="S3198" s="489" t="s">
        <v>637</v>
      </c>
    </row>
    <row r="3199" spans="1:19">
      <c r="A3199" s="482" t="s">
        <v>638</v>
      </c>
      <c r="B3199" s="483" t="s">
        <v>541</v>
      </c>
      <c r="C3199" s="484" t="s">
        <v>549</v>
      </c>
      <c r="D3199" s="484" t="s">
        <v>541</v>
      </c>
      <c r="E3199" s="484" t="s">
        <v>551</v>
      </c>
      <c r="F3199" s="484" t="s">
        <v>541</v>
      </c>
      <c r="G3199" s="484" t="s">
        <v>554</v>
      </c>
      <c r="H3199" s="484" t="s">
        <v>541</v>
      </c>
      <c r="I3199" s="484" t="s">
        <v>571</v>
      </c>
      <c r="J3199" s="484" t="s">
        <v>541</v>
      </c>
      <c r="K3199" s="484" t="s">
        <v>611</v>
      </c>
      <c r="L3199" s="484" t="s">
        <v>541</v>
      </c>
      <c r="M3199" s="484" t="s">
        <v>580</v>
      </c>
      <c r="N3199" s="484" t="s">
        <v>541</v>
      </c>
      <c r="O3199" s="484" t="s">
        <v>597</v>
      </c>
      <c r="P3199" s="484" t="s">
        <v>541</v>
      </c>
      <c r="Q3199" s="484" t="s">
        <v>632</v>
      </c>
      <c r="R3199" s="484" t="s">
        <v>541</v>
      </c>
      <c r="S3199" s="485" t="s">
        <v>639</v>
      </c>
    </row>
    <row r="3200" spans="1:19">
      <c r="A3200" s="486" t="s">
        <v>640</v>
      </c>
      <c r="B3200" s="487" t="s">
        <v>541</v>
      </c>
      <c r="C3200" s="488" t="s">
        <v>549</v>
      </c>
      <c r="D3200" s="488" t="s">
        <v>541</v>
      </c>
      <c r="E3200" s="488" t="s">
        <v>551</v>
      </c>
      <c r="F3200" s="488" t="s">
        <v>541</v>
      </c>
      <c r="G3200" s="488" t="s">
        <v>554</v>
      </c>
      <c r="H3200" s="488" t="s">
        <v>541</v>
      </c>
      <c r="I3200" s="488" t="s">
        <v>573</v>
      </c>
      <c r="J3200" s="488" t="s">
        <v>541</v>
      </c>
      <c r="K3200" s="488" t="s">
        <v>611</v>
      </c>
      <c r="L3200" s="488" t="s">
        <v>541</v>
      </c>
      <c r="M3200" s="488" t="s">
        <v>580</v>
      </c>
      <c r="N3200" s="488" t="s">
        <v>541</v>
      </c>
      <c r="O3200" s="488" t="s">
        <v>598</v>
      </c>
      <c r="P3200" s="488" t="s">
        <v>541</v>
      </c>
      <c r="Q3200" s="488" t="s">
        <v>641</v>
      </c>
      <c r="R3200" s="488" t="s">
        <v>541</v>
      </c>
      <c r="S3200" s="489" t="s">
        <v>642</v>
      </c>
    </row>
    <row r="3201" spans="1:19">
      <c r="A3201" s="482" t="s">
        <v>643</v>
      </c>
      <c r="B3201" s="483" t="s">
        <v>541</v>
      </c>
      <c r="C3201" s="484" t="s">
        <v>549</v>
      </c>
      <c r="D3201" s="484" t="s">
        <v>541</v>
      </c>
      <c r="E3201" s="484" t="s">
        <v>551</v>
      </c>
      <c r="F3201" s="484" t="s">
        <v>541</v>
      </c>
      <c r="G3201" s="484" t="s">
        <v>554</v>
      </c>
      <c r="H3201" s="484" t="s">
        <v>541</v>
      </c>
      <c r="I3201" s="484" t="s">
        <v>552</v>
      </c>
      <c r="J3201" s="484" t="s">
        <v>541</v>
      </c>
      <c r="K3201" s="484" t="s">
        <v>570</v>
      </c>
      <c r="L3201" s="484" t="s">
        <v>541</v>
      </c>
      <c r="M3201" s="484" t="s">
        <v>580</v>
      </c>
      <c r="N3201" s="484" t="s">
        <v>541</v>
      </c>
      <c r="O3201" s="484" t="s">
        <v>605</v>
      </c>
      <c r="P3201" s="484" t="s">
        <v>541</v>
      </c>
      <c r="Q3201" s="484" t="s">
        <v>644</v>
      </c>
      <c r="R3201" s="484" t="s">
        <v>541</v>
      </c>
      <c r="S3201" s="485" t="s">
        <v>645</v>
      </c>
    </row>
    <row r="3202" spans="1:19">
      <c r="A3202" s="486" t="s">
        <v>646</v>
      </c>
      <c r="B3202" s="487" t="s">
        <v>541</v>
      </c>
      <c r="C3202" s="488" t="s">
        <v>550</v>
      </c>
      <c r="D3202" s="488" t="s">
        <v>541</v>
      </c>
      <c r="E3202" s="488" t="s">
        <v>551</v>
      </c>
      <c r="F3202" s="488" t="s">
        <v>541</v>
      </c>
      <c r="G3202" s="488" t="s">
        <v>554</v>
      </c>
      <c r="H3202" s="488" t="s">
        <v>541</v>
      </c>
      <c r="I3202" s="488" t="s">
        <v>555</v>
      </c>
      <c r="J3202" s="488" t="s">
        <v>541</v>
      </c>
      <c r="K3202" s="488" t="s">
        <v>572</v>
      </c>
      <c r="L3202" s="488" t="s">
        <v>541</v>
      </c>
      <c r="M3202" s="488" t="s">
        <v>582</v>
      </c>
      <c r="N3202" s="488" t="s">
        <v>541</v>
      </c>
      <c r="O3202" s="488" t="s">
        <v>605</v>
      </c>
      <c r="P3202" s="488" t="s">
        <v>541</v>
      </c>
      <c r="Q3202" s="488" t="s">
        <v>634</v>
      </c>
      <c r="R3202" s="488" t="s">
        <v>541</v>
      </c>
      <c r="S3202" s="489" t="s">
        <v>647</v>
      </c>
    </row>
    <row r="3203" spans="1:19">
      <c r="A3203" s="482" t="s">
        <v>648</v>
      </c>
      <c r="B3203" s="483" t="s">
        <v>541</v>
      </c>
      <c r="C3203" s="484" t="s">
        <v>549</v>
      </c>
      <c r="D3203" s="484" t="s">
        <v>541</v>
      </c>
      <c r="E3203" s="484" t="s">
        <v>551</v>
      </c>
      <c r="F3203" s="484" t="s">
        <v>541</v>
      </c>
      <c r="G3203" s="484" t="s">
        <v>554</v>
      </c>
      <c r="H3203" s="484" t="s">
        <v>541</v>
      </c>
      <c r="I3203" s="484" t="s">
        <v>557</v>
      </c>
      <c r="J3203" s="484" t="s">
        <v>541</v>
      </c>
      <c r="K3203" s="484" t="s">
        <v>574</v>
      </c>
      <c r="L3203" s="484" t="s">
        <v>541</v>
      </c>
      <c r="M3203" s="484" t="s">
        <v>587</v>
      </c>
      <c r="N3203" s="484" t="s">
        <v>541</v>
      </c>
      <c r="O3203" s="484" t="s">
        <v>609</v>
      </c>
      <c r="P3203" s="484" t="s">
        <v>541</v>
      </c>
      <c r="Q3203" s="484" t="s">
        <v>637</v>
      </c>
      <c r="R3203" s="484" t="s">
        <v>541</v>
      </c>
      <c r="S3203" s="485" t="s">
        <v>649</v>
      </c>
    </row>
    <row r="3204" spans="1:19">
      <c r="A3204" s="486" t="s">
        <v>650</v>
      </c>
      <c r="B3204" s="487" t="s">
        <v>541</v>
      </c>
      <c r="C3204" s="488" t="s">
        <v>549</v>
      </c>
      <c r="D3204" s="488" t="s">
        <v>541</v>
      </c>
      <c r="E3204" s="488" t="s">
        <v>551</v>
      </c>
      <c r="F3204" s="488" t="s">
        <v>541</v>
      </c>
      <c r="G3204" s="488" t="s">
        <v>558</v>
      </c>
      <c r="H3204" s="488" t="s">
        <v>541</v>
      </c>
      <c r="I3204" s="488" t="s">
        <v>560</v>
      </c>
      <c r="J3204" s="488" t="s">
        <v>541</v>
      </c>
      <c r="K3204" s="488" t="s">
        <v>575</v>
      </c>
      <c r="L3204" s="488" t="s">
        <v>541</v>
      </c>
      <c r="M3204" s="488" t="s">
        <v>651</v>
      </c>
      <c r="N3204" s="488" t="s">
        <v>541</v>
      </c>
      <c r="O3204" s="488" t="s">
        <v>619</v>
      </c>
      <c r="P3204" s="488" t="s">
        <v>541</v>
      </c>
      <c r="Q3204" s="488" t="s">
        <v>639</v>
      </c>
      <c r="R3204" s="488" t="s">
        <v>541</v>
      </c>
      <c r="S3204" s="489" t="s">
        <v>652</v>
      </c>
    </row>
    <row r="3205" spans="1:19">
      <c r="A3205" s="482" t="s">
        <v>653</v>
      </c>
      <c r="B3205" s="483" t="s">
        <v>541</v>
      </c>
      <c r="C3205" s="484" t="s">
        <v>549</v>
      </c>
      <c r="D3205" s="484" t="s">
        <v>541</v>
      </c>
      <c r="E3205" s="484" t="s">
        <v>551</v>
      </c>
      <c r="F3205" s="484" t="s">
        <v>541</v>
      </c>
      <c r="G3205" s="484" t="s">
        <v>559</v>
      </c>
      <c r="H3205" s="484" t="s">
        <v>541</v>
      </c>
      <c r="I3205" s="484" t="s">
        <v>560</v>
      </c>
      <c r="J3205" s="484" t="s">
        <v>541</v>
      </c>
      <c r="K3205" s="484" t="s">
        <v>575</v>
      </c>
      <c r="L3205" s="484" t="s">
        <v>541</v>
      </c>
      <c r="M3205" s="484" t="s">
        <v>590</v>
      </c>
      <c r="N3205" s="484" t="s">
        <v>541</v>
      </c>
      <c r="O3205" s="484" t="s">
        <v>627</v>
      </c>
      <c r="P3205" s="484" t="s">
        <v>541</v>
      </c>
      <c r="Q3205" s="484" t="s">
        <v>642</v>
      </c>
      <c r="R3205" s="484" t="s">
        <v>541</v>
      </c>
      <c r="S3205" s="485" t="s">
        <v>654</v>
      </c>
    </row>
    <row r="3206" spans="1:19">
      <c r="A3206" s="486" t="s">
        <v>655</v>
      </c>
      <c r="B3206" s="487" t="s">
        <v>541</v>
      </c>
      <c r="C3206" s="488" t="s">
        <v>549</v>
      </c>
      <c r="D3206" s="488" t="s">
        <v>541</v>
      </c>
      <c r="E3206" s="488" t="s">
        <v>551</v>
      </c>
      <c r="F3206" s="488" t="s">
        <v>541</v>
      </c>
      <c r="G3206" s="488" t="s">
        <v>559</v>
      </c>
      <c r="H3206" s="488" t="s">
        <v>541</v>
      </c>
      <c r="I3206" s="488" t="s">
        <v>566</v>
      </c>
      <c r="J3206" s="488" t="s">
        <v>541</v>
      </c>
      <c r="K3206" s="488" t="s">
        <v>576</v>
      </c>
      <c r="L3206" s="488" t="s">
        <v>541</v>
      </c>
      <c r="M3206" s="488" t="s">
        <v>593</v>
      </c>
      <c r="N3206" s="488" t="s">
        <v>541</v>
      </c>
      <c r="O3206" s="488" t="s">
        <v>630</v>
      </c>
      <c r="P3206" s="488" t="s">
        <v>541</v>
      </c>
      <c r="Q3206" s="488" t="s">
        <v>647</v>
      </c>
      <c r="R3206" s="488" t="s">
        <v>541</v>
      </c>
      <c r="S3206" s="489" t="s">
        <v>656</v>
      </c>
    </row>
    <row r="3207" spans="1:19">
      <c r="A3207" s="482" t="s">
        <v>657</v>
      </c>
      <c r="B3207" s="483" t="s">
        <v>541</v>
      </c>
      <c r="C3207" s="484" t="s">
        <v>549</v>
      </c>
      <c r="D3207" s="484" t="s">
        <v>541</v>
      </c>
      <c r="E3207" s="484" t="s">
        <v>558</v>
      </c>
      <c r="F3207" s="484" t="s">
        <v>541</v>
      </c>
      <c r="G3207" s="484" t="s">
        <v>559</v>
      </c>
      <c r="H3207" s="484" t="s">
        <v>541</v>
      </c>
      <c r="I3207" s="484" t="s">
        <v>553</v>
      </c>
      <c r="J3207" s="484" t="s">
        <v>541</v>
      </c>
      <c r="K3207" s="484" t="s">
        <v>625</v>
      </c>
      <c r="L3207" s="484" t="s">
        <v>541</v>
      </c>
      <c r="M3207" s="484" t="s">
        <v>593</v>
      </c>
      <c r="N3207" s="484" t="s">
        <v>541</v>
      </c>
      <c r="O3207" s="484" t="s">
        <v>658</v>
      </c>
      <c r="P3207" s="484" t="s">
        <v>541</v>
      </c>
      <c r="Q3207" s="484" t="s">
        <v>649</v>
      </c>
      <c r="R3207" s="484" t="s">
        <v>541</v>
      </c>
      <c r="S3207" s="485" t="s">
        <v>659</v>
      </c>
    </row>
    <row r="3208" spans="1:19">
      <c r="A3208" s="486" t="s">
        <v>660</v>
      </c>
      <c r="B3208" s="487" t="s">
        <v>541</v>
      </c>
      <c r="C3208" s="488" t="s">
        <v>549</v>
      </c>
      <c r="D3208" s="488" t="s">
        <v>541</v>
      </c>
      <c r="E3208" s="488" t="s">
        <v>559</v>
      </c>
      <c r="F3208" s="488" t="s">
        <v>541</v>
      </c>
      <c r="G3208" s="488" t="s">
        <v>563</v>
      </c>
      <c r="H3208" s="488" t="s">
        <v>541</v>
      </c>
      <c r="I3208" s="488" t="s">
        <v>556</v>
      </c>
      <c r="J3208" s="488" t="s">
        <v>541</v>
      </c>
      <c r="K3208" s="488" t="s">
        <v>577</v>
      </c>
      <c r="L3208" s="488" t="s">
        <v>541</v>
      </c>
      <c r="M3208" s="488" t="s">
        <v>612</v>
      </c>
      <c r="N3208" s="488" t="s">
        <v>541</v>
      </c>
      <c r="O3208" s="488" t="s">
        <v>632</v>
      </c>
      <c r="P3208" s="488" t="s">
        <v>541</v>
      </c>
      <c r="Q3208" s="488" t="s">
        <v>654</v>
      </c>
      <c r="R3208" s="488" t="s">
        <v>541</v>
      </c>
      <c r="S3208" s="489" t="s">
        <v>661</v>
      </c>
    </row>
    <row r="3209" spans="1:19">
      <c r="A3209" s="482" t="s">
        <v>662</v>
      </c>
      <c r="B3209" s="483" t="s">
        <v>541</v>
      </c>
      <c r="C3209" s="484" t="s">
        <v>549</v>
      </c>
      <c r="D3209" s="484" t="s">
        <v>541</v>
      </c>
      <c r="E3209" s="484" t="s">
        <v>573</v>
      </c>
      <c r="F3209" s="484" t="s">
        <v>541</v>
      </c>
      <c r="G3209" s="484" t="s">
        <v>555</v>
      </c>
      <c r="H3209" s="484" t="s">
        <v>541</v>
      </c>
      <c r="I3209" s="484" t="s">
        <v>568</v>
      </c>
      <c r="J3209" s="484" t="s">
        <v>541</v>
      </c>
      <c r="K3209" s="484" t="s">
        <v>581</v>
      </c>
      <c r="L3209" s="484" t="s">
        <v>541</v>
      </c>
      <c r="M3209" s="484" t="s">
        <v>588</v>
      </c>
      <c r="N3209" s="484" t="s">
        <v>541</v>
      </c>
      <c r="O3209" s="484" t="s">
        <v>634</v>
      </c>
      <c r="P3209" s="484" t="s">
        <v>541</v>
      </c>
      <c r="Q3209" s="484" t="s">
        <v>659</v>
      </c>
      <c r="R3209" s="484" t="s">
        <v>541</v>
      </c>
      <c r="S3209" s="485" t="s">
        <v>663</v>
      </c>
    </row>
    <row r="3210" spans="1:19">
      <c r="A3210" s="486" t="s">
        <v>664</v>
      </c>
      <c r="B3210" s="487" t="s">
        <v>541</v>
      </c>
      <c r="C3210" s="488" t="s">
        <v>634</v>
      </c>
      <c r="D3210" s="488" t="s">
        <v>541</v>
      </c>
      <c r="E3210" s="488" t="s">
        <v>665</v>
      </c>
      <c r="F3210" s="488" t="s">
        <v>541</v>
      </c>
      <c r="G3210" s="488" t="s">
        <v>665</v>
      </c>
      <c r="H3210" s="488" t="s">
        <v>541</v>
      </c>
      <c r="I3210" s="488" t="s">
        <v>654</v>
      </c>
      <c r="J3210" s="488" t="s">
        <v>541</v>
      </c>
      <c r="K3210" s="488" t="s">
        <v>666</v>
      </c>
      <c r="L3210" s="488" t="s">
        <v>541</v>
      </c>
      <c r="M3210" s="488" t="s">
        <v>667</v>
      </c>
      <c r="N3210" s="488" t="s">
        <v>541</v>
      </c>
      <c r="O3210" s="488" t="s">
        <v>668</v>
      </c>
      <c r="P3210" s="488" t="s">
        <v>541</v>
      </c>
      <c r="Q3210" s="488" t="s">
        <v>669</v>
      </c>
      <c r="R3210" s="488" t="s">
        <v>541</v>
      </c>
      <c r="S3210" s="489" t="s">
        <v>670</v>
      </c>
    </row>
    <row r="3211" spans="1:19">
      <c r="A3211" s="482" t="s">
        <v>671</v>
      </c>
      <c r="B3211" s="483" t="s">
        <v>541</v>
      </c>
      <c r="C3211" s="484" t="s">
        <v>634</v>
      </c>
      <c r="D3211" s="484" t="s">
        <v>541</v>
      </c>
      <c r="E3211" s="484" t="s">
        <v>665</v>
      </c>
      <c r="F3211" s="484" t="s">
        <v>541</v>
      </c>
      <c r="G3211" s="484" t="s">
        <v>665</v>
      </c>
      <c r="H3211" s="484" t="s">
        <v>541</v>
      </c>
      <c r="I3211" s="484" t="s">
        <v>654</v>
      </c>
      <c r="J3211" s="484" t="s">
        <v>541</v>
      </c>
      <c r="K3211" s="484" t="s">
        <v>672</v>
      </c>
      <c r="L3211" s="484" t="s">
        <v>541</v>
      </c>
      <c r="M3211" s="484" t="s">
        <v>673</v>
      </c>
      <c r="N3211" s="484" t="s">
        <v>541</v>
      </c>
      <c r="O3211" s="484" t="s">
        <v>674</v>
      </c>
      <c r="P3211" s="484" t="s">
        <v>541</v>
      </c>
      <c r="Q3211" s="484" t="s">
        <v>675</v>
      </c>
      <c r="R3211" s="484" t="s">
        <v>541</v>
      </c>
      <c r="S3211" s="485" t="s">
        <v>676</v>
      </c>
    </row>
    <row r="3212" spans="1:19">
      <c r="A3212" s="486" t="s">
        <v>677</v>
      </c>
      <c r="B3212" s="487" t="s">
        <v>541</v>
      </c>
      <c r="C3212" s="488" t="s">
        <v>634</v>
      </c>
      <c r="D3212" s="488" t="s">
        <v>541</v>
      </c>
      <c r="E3212" s="488" t="s">
        <v>665</v>
      </c>
      <c r="F3212" s="488" t="s">
        <v>541</v>
      </c>
      <c r="G3212" s="488" t="s">
        <v>642</v>
      </c>
      <c r="H3212" s="488" t="s">
        <v>541</v>
      </c>
      <c r="I3212" s="488" t="s">
        <v>654</v>
      </c>
      <c r="J3212" s="488" t="s">
        <v>541</v>
      </c>
      <c r="K3212" s="488" t="s">
        <v>666</v>
      </c>
      <c r="L3212" s="488" t="s">
        <v>541</v>
      </c>
      <c r="M3212" s="488" t="s">
        <v>678</v>
      </c>
      <c r="N3212" s="488" t="s">
        <v>541</v>
      </c>
      <c r="O3212" s="488" t="s">
        <v>679</v>
      </c>
      <c r="P3212" s="488" t="s">
        <v>541</v>
      </c>
      <c r="Q3212" s="488" t="s">
        <v>680</v>
      </c>
      <c r="R3212" s="488" t="s">
        <v>541</v>
      </c>
      <c r="S3212" s="489" t="s">
        <v>681</v>
      </c>
    </row>
    <row r="3213" spans="1:19">
      <c r="A3213" s="482" t="s">
        <v>682</v>
      </c>
      <c r="B3213" s="483" t="s">
        <v>541</v>
      </c>
      <c r="C3213" s="484" t="s">
        <v>634</v>
      </c>
      <c r="D3213" s="484" t="s">
        <v>541</v>
      </c>
      <c r="E3213" s="484" t="s">
        <v>665</v>
      </c>
      <c r="F3213" s="484" t="s">
        <v>541</v>
      </c>
      <c r="G3213" s="484" t="s">
        <v>642</v>
      </c>
      <c r="H3213" s="484" t="s">
        <v>541</v>
      </c>
      <c r="I3213" s="484" t="s">
        <v>656</v>
      </c>
      <c r="J3213" s="484" t="s">
        <v>541</v>
      </c>
      <c r="K3213" s="484" t="s">
        <v>683</v>
      </c>
      <c r="L3213" s="484" t="s">
        <v>541</v>
      </c>
      <c r="M3213" s="484" t="s">
        <v>684</v>
      </c>
      <c r="N3213" s="484" t="s">
        <v>541</v>
      </c>
      <c r="O3213" s="484" t="s">
        <v>685</v>
      </c>
      <c r="P3213" s="484" t="s">
        <v>541</v>
      </c>
      <c r="Q3213" s="484" t="s">
        <v>676</v>
      </c>
      <c r="R3213" s="484" t="s">
        <v>541</v>
      </c>
      <c r="S3213" s="485" t="s">
        <v>686</v>
      </c>
    </row>
    <row r="3214" spans="1:19">
      <c r="A3214" s="486" t="s">
        <v>687</v>
      </c>
      <c r="B3214" s="487" t="s">
        <v>541</v>
      </c>
      <c r="C3214" s="488" t="s">
        <v>634</v>
      </c>
      <c r="D3214" s="488" t="s">
        <v>541</v>
      </c>
      <c r="E3214" s="488" t="s">
        <v>665</v>
      </c>
      <c r="F3214" s="488" t="s">
        <v>541</v>
      </c>
      <c r="G3214" s="488" t="s">
        <v>642</v>
      </c>
      <c r="H3214" s="488" t="s">
        <v>541</v>
      </c>
      <c r="I3214" s="488" t="s">
        <v>656</v>
      </c>
      <c r="J3214" s="488" t="s">
        <v>541</v>
      </c>
      <c r="K3214" s="488" t="s">
        <v>688</v>
      </c>
      <c r="L3214" s="488" t="s">
        <v>541</v>
      </c>
      <c r="M3214" s="488" t="s">
        <v>689</v>
      </c>
      <c r="N3214" s="488" t="s">
        <v>541</v>
      </c>
      <c r="O3214" s="488" t="s">
        <v>690</v>
      </c>
      <c r="P3214" s="488" t="s">
        <v>541</v>
      </c>
      <c r="Q3214" s="488" t="s">
        <v>691</v>
      </c>
      <c r="R3214" s="488" t="s">
        <v>541</v>
      </c>
      <c r="S3214" s="489" t="s">
        <v>692</v>
      </c>
    </row>
    <row r="3215" spans="1:19">
      <c r="A3215" s="482" t="s">
        <v>693</v>
      </c>
      <c r="B3215" s="483" t="s">
        <v>541</v>
      </c>
      <c r="C3215" s="484" t="s">
        <v>634</v>
      </c>
      <c r="D3215" s="484" t="s">
        <v>541</v>
      </c>
      <c r="E3215" s="484" t="s">
        <v>665</v>
      </c>
      <c r="F3215" s="484" t="s">
        <v>541</v>
      </c>
      <c r="G3215" s="484" t="s">
        <v>665</v>
      </c>
      <c r="H3215" s="484" t="s">
        <v>541</v>
      </c>
      <c r="I3215" s="484" t="s">
        <v>656</v>
      </c>
      <c r="J3215" s="484" t="s">
        <v>541</v>
      </c>
      <c r="K3215" s="484" t="s">
        <v>694</v>
      </c>
      <c r="L3215" s="484" t="s">
        <v>541</v>
      </c>
      <c r="M3215" s="484" t="s">
        <v>695</v>
      </c>
      <c r="N3215" s="484" t="s">
        <v>541</v>
      </c>
      <c r="O3215" s="484" t="s">
        <v>696</v>
      </c>
      <c r="P3215" s="484" t="s">
        <v>541</v>
      </c>
      <c r="Q3215" s="484" t="s">
        <v>697</v>
      </c>
      <c r="R3215" s="484" t="s">
        <v>541</v>
      </c>
      <c r="S3215" s="485" t="s">
        <v>698</v>
      </c>
    </row>
    <row r="3216" spans="1:19">
      <c r="A3216" s="486" t="s">
        <v>699</v>
      </c>
      <c r="B3216" s="487" t="s">
        <v>541</v>
      </c>
      <c r="C3216" s="488" t="s">
        <v>634</v>
      </c>
      <c r="D3216" s="488" t="s">
        <v>541</v>
      </c>
      <c r="E3216" s="488" t="s">
        <v>665</v>
      </c>
      <c r="F3216" s="488" t="s">
        <v>541</v>
      </c>
      <c r="G3216" s="488" t="s">
        <v>665</v>
      </c>
      <c r="H3216" s="488" t="s">
        <v>541</v>
      </c>
      <c r="I3216" s="488" t="s">
        <v>659</v>
      </c>
      <c r="J3216" s="488" t="s">
        <v>541</v>
      </c>
      <c r="K3216" s="488" t="s">
        <v>700</v>
      </c>
      <c r="L3216" s="488" t="s">
        <v>541</v>
      </c>
      <c r="M3216" s="488" t="s">
        <v>701</v>
      </c>
      <c r="N3216" s="488" t="s">
        <v>541</v>
      </c>
      <c r="O3216" s="488" t="s">
        <v>670</v>
      </c>
      <c r="P3216" s="488" t="s">
        <v>541</v>
      </c>
      <c r="Q3216" s="488" t="s">
        <v>692</v>
      </c>
      <c r="R3216" s="488" t="s">
        <v>541</v>
      </c>
      <c r="S3216" s="489" t="s">
        <v>702</v>
      </c>
    </row>
    <row r="3217" spans="1:19">
      <c r="A3217" s="482" t="s">
        <v>703</v>
      </c>
      <c r="B3217" s="483" t="s">
        <v>541</v>
      </c>
      <c r="C3217" s="484" t="s">
        <v>634</v>
      </c>
      <c r="D3217" s="484" t="s">
        <v>541</v>
      </c>
      <c r="E3217" s="484" t="s">
        <v>665</v>
      </c>
      <c r="F3217" s="484" t="s">
        <v>541</v>
      </c>
      <c r="G3217" s="484" t="s">
        <v>665</v>
      </c>
      <c r="H3217" s="484" t="s">
        <v>541</v>
      </c>
      <c r="I3217" s="484" t="s">
        <v>704</v>
      </c>
      <c r="J3217" s="484" t="s">
        <v>541</v>
      </c>
      <c r="K3217" s="484" t="s">
        <v>705</v>
      </c>
      <c r="L3217" s="484" t="s">
        <v>541</v>
      </c>
      <c r="M3217" s="484" t="s">
        <v>706</v>
      </c>
      <c r="N3217" s="484" t="s">
        <v>541</v>
      </c>
      <c r="O3217" s="484" t="s">
        <v>707</v>
      </c>
      <c r="P3217" s="484" t="s">
        <v>541</v>
      </c>
      <c r="Q3217" s="484" t="s">
        <v>708</v>
      </c>
      <c r="R3217" s="484" t="s">
        <v>541</v>
      </c>
      <c r="S3217" s="485" t="s">
        <v>709</v>
      </c>
    </row>
    <row r="3218" spans="1:19">
      <c r="A3218" s="486" t="s">
        <v>710</v>
      </c>
      <c r="B3218" s="487" t="s">
        <v>541</v>
      </c>
      <c r="C3218" s="488" t="s">
        <v>634</v>
      </c>
      <c r="D3218" s="488" t="s">
        <v>541</v>
      </c>
      <c r="E3218" s="488" t="s">
        <v>665</v>
      </c>
      <c r="F3218" s="488" t="s">
        <v>541</v>
      </c>
      <c r="G3218" s="488" t="s">
        <v>665</v>
      </c>
      <c r="H3218" s="488" t="s">
        <v>541</v>
      </c>
      <c r="I3218" s="488" t="s">
        <v>661</v>
      </c>
      <c r="J3218" s="488" t="s">
        <v>541</v>
      </c>
      <c r="K3218" s="488" t="s">
        <v>711</v>
      </c>
      <c r="L3218" s="488" t="s">
        <v>541</v>
      </c>
      <c r="M3218" s="488" t="s">
        <v>712</v>
      </c>
      <c r="N3218" s="488" t="s">
        <v>541</v>
      </c>
      <c r="O3218" s="488" t="s">
        <v>697</v>
      </c>
      <c r="P3218" s="488" t="s">
        <v>541</v>
      </c>
      <c r="Q3218" s="488" t="s">
        <v>713</v>
      </c>
      <c r="R3218" s="488" t="s">
        <v>541</v>
      </c>
      <c r="S3218" s="489" t="s">
        <v>714</v>
      </c>
    </row>
    <row r="3219" spans="1:19">
      <c r="A3219" s="482" t="s">
        <v>715</v>
      </c>
      <c r="B3219" s="483" t="s">
        <v>541</v>
      </c>
      <c r="C3219" s="484" t="s">
        <v>634</v>
      </c>
      <c r="D3219" s="484" t="s">
        <v>541</v>
      </c>
      <c r="E3219" s="484" t="s">
        <v>665</v>
      </c>
      <c r="F3219" s="484" t="s">
        <v>541</v>
      </c>
      <c r="G3219" s="484" t="s">
        <v>665</v>
      </c>
      <c r="H3219" s="484" t="s">
        <v>541</v>
      </c>
      <c r="I3219" s="484" t="s">
        <v>661</v>
      </c>
      <c r="J3219" s="484" t="s">
        <v>541</v>
      </c>
      <c r="K3219" s="484" t="s">
        <v>667</v>
      </c>
      <c r="L3219" s="484" t="s">
        <v>541</v>
      </c>
      <c r="M3219" s="484" t="s">
        <v>716</v>
      </c>
      <c r="N3219" s="484" t="s">
        <v>541</v>
      </c>
      <c r="O3219" s="484" t="s">
        <v>692</v>
      </c>
      <c r="P3219" s="484" t="s">
        <v>541</v>
      </c>
      <c r="Q3219" s="484" t="s">
        <v>709</v>
      </c>
      <c r="R3219" s="484" t="s">
        <v>541</v>
      </c>
      <c r="S3219" s="485" t="s">
        <v>717</v>
      </c>
    </row>
    <row r="3220" spans="1:19">
      <c r="A3220" s="486" t="s">
        <v>718</v>
      </c>
      <c r="B3220" s="487" t="s">
        <v>541</v>
      </c>
      <c r="C3220" s="488" t="s">
        <v>634</v>
      </c>
      <c r="D3220" s="488" t="s">
        <v>541</v>
      </c>
      <c r="E3220" s="488" t="s">
        <v>665</v>
      </c>
      <c r="F3220" s="488" t="s">
        <v>541</v>
      </c>
      <c r="G3220" s="488" t="s">
        <v>665</v>
      </c>
      <c r="H3220" s="488" t="s">
        <v>541</v>
      </c>
      <c r="I3220" s="488" t="s">
        <v>719</v>
      </c>
      <c r="J3220" s="488" t="s">
        <v>541</v>
      </c>
      <c r="K3220" s="488" t="s">
        <v>673</v>
      </c>
      <c r="L3220" s="488" t="s">
        <v>541</v>
      </c>
      <c r="M3220" s="488" t="s">
        <v>720</v>
      </c>
      <c r="N3220" s="488" t="s">
        <v>541</v>
      </c>
      <c r="O3220" s="488" t="s">
        <v>698</v>
      </c>
      <c r="P3220" s="488" t="s">
        <v>541</v>
      </c>
      <c r="Q3220" s="488" t="s">
        <v>721</v>
      </c>
      <c r="R3220" s="488" t="s">
        <v>541</v>
      </c>
      <c r="S3220" s="489" t="s">
        <v>722</v>
      </c>
    </row>
    <row r="3221" spans="1:19">
      <c r="A3221" s="482" t="s">
        <v>723</v>
      </c>
      <c r="B3221" s="483" t="s">
        <v>541</v>
      </c>
      <c r="C3221" s="484" t="s">
        <v>634</v>
      </c>
      <c r="D3221" s="484" t="s">
        <v>541</v>
      </c>
      <c r="E3221" s="484" t="s">
        <v>665</v>
      </c>
      <c r="F3221" s="484" t="s">
        <v>541</v>
      </c>
      <c r="G3221" s="484" t="s">
        <v>665</v>
      </c>
      <c r="H3221" s="484" t="s">
        <v>541</v>
      </c>
      <c r="I3221" s="484" t="s">
        <v>724</v>
      </c>
      <c r="J3221" s="484" t="s">
        <v>541</v>
      </c>
      <c r="K3221" s="484" t="s">
        <v>725</v>
      </c>
      <c r="L3221" s="484" t="s">
        <v>541</v>
      </c>
      <c r="M3221" s="484" t="s">
        <v>685</v>
      </c>
      <c r="N3221" s="484" t="s">
        <v>541</v>
      </c>
      <c r="O3221" s="484" t="s">
        <v>726</v>
      </c>
      <c r="P3221" s="484" t="s">
        <v>541</v>
      </c>
      <c r="Q3221" s="484" t="s">
        <v>717</v>
      </c>
      <c r="R3221" s="484" t="s">
        <v>541</v>
      </c>
      <c r="S3221" s="485" t="s">
        <v>727</v>
      </c>
    </row>
    <row r="3222" spans="1:19">
      <c r="A3222" s="486" t="s">
        <v>728</v>
      </c>
      <c r="B3222" s="487" t="s">
        <v>541</v>
      </c>
      <c r="C3222" s="488" t="s">
        <v>634</v>
      </c>
      <c r="D3222" s="488" t="s">
        <v>541</v>
      </c>
      <c r="E3222" s="488" t="s">
        <v>665</v>
      </c>
      <c r="F3222" s="488" t="s">
        <v>541</v>
      </c>
      <c r="G3222" s="488" t="s">
        <v>665</v>
      </c>
      <c r="H3222" s="488" t="s">
        <v>541</v>
      </c>
      <c r="I3222" s="488" t="s">
        <v>663</v>
      </c>
      <c r="J3222" s="488" t="s">
        <v>541</v>
      </c>
      <c r="K3222" s="488" t="s">
        <v>678</v>
      </c>
      <c r="L3222" s="488" t="s">
        <v>541</v>
      </c>
      <c r="M3222" s="488" t="s">
        <v>729</v>
      </c>
      <c r="N3222" s="488" t="s">
        <v>541</v>
      </c>
      <c r="O3222" s="488" t="s">
        <v>713</v>
      </c>
      <c r="P3222" s="488" t="s">
        <v>541</v>
      </c>
      <c r="Q3222" s="488" t="s">
        <v>730</v>
      </c>
      <c r="R3222" s="488" t="s">
        <v>541</v>
      </c>
      <c r="S3222" s="489" t="s">
        <v>731</v>
      </c>
    </row>
    <row r="3223" spans="1:19">
      <c r="A3223" s="482" t="s">
        <v>732</v>
      </c>
      <c r="B3223" s="483" t="s">
        <v>541</v>
      </c>
      <c r="C3223" s="484" t="s">
        <v>634</v>
      </c>
      <c r="D3223" s="484" t="s">
        <v>541</v>
      </c>
      <c r="E3223" s="484" t="s">
        <v>665</v>
      </c>
      <c r="F3223" s="484" t="s">
        <v>541</v>
      </c>
      <c r="G3223" s="484" t="s">
        <v>665</v>
      </c>
      <c r="H3223" s="484" t="s">
        <v>541</v>
      </c>
      <c r="I3223" s="484" t="s">
        <v>672</v>
      </c>
      <c r="J3223" s="484" t="s">
        <v>541</v>
      </c>
      <c r="K3223" s="484" t="s">
        <v>733</v>
      </c>
      <c r="L3223" s="484" t="s">
        <v>541</v>
      </c>
      <c r="M3223" s="484" t="s">
        <v>669</v>
      </c>
      <c r="N3223" s="484" t="s">
        <v>541</v>
      </c>
      <c r="O3223" s="484" t="s">
        <v>734</v>
      </c>
      <c r="P3223" s="484" t="s">
        <v>541</v>
      </c>
      <c r="Q3223" s="484" t="s">
        <v>735</v>
      </c>
      <c r="R3223" s="484" t="s">
        <v>541</v>
      </c>
      <c r="S3223" s="485" t="s">
        <v>736</v>
      </c>
    </row>
    <row r="3224" spans="1:19">
      <c r="A3224" s="486" t="s">
        <v>737</v>
      </c>
      <c r="B3224" s="487" t="s">
        <v>541</v>
      </c>
      <c r="C3224" s="488" t="s">
        <v>634</v>
      </c>
      <c r="D3224" s="488" t="s">
        <v>541</v>
      </c>
      <c r="E3224" s="488" t="s">
        <v>665</v>
      </c>
      <c r="F3224" s="488" t="s">
        <v>541</v>
      </c>
      <c r="G3224" s="488" t="s">
        <v>642</v>
      </c>
      <c r="H3224" s="488" t="s">
        <v>541</v>
      </c>
      <c r="I3224" s="488" t="s">
        <v>666</v>
      </c>
      <c r="J3224" s="488" t="s">
        <v>541</v>
      </c>
      <c r="K3224" s="488" t="s">
        <v>738</v>
      </c>
      <c r="L3224" s="488" t="s">
        <v>541</v>
      </c>
      <c r="M3224" s="488" t="s">
        <v>690</v>
      </c>
      <c r="N3224" s="488" t="s">
        <v>541</v>
      </c>
      <c r="O3224" s="488" t="s">
        <v>709</v>
      </c>
      <c r="P3224" s="488" t="s">
        <v>541</v>
      </c>
      <c r="Q3224" s="488" t="s">
        <v>739</v>
      </c>
      <c r="R3224" s="488" t="s">
        <v>541</v>
      </c>
      <c r="S3224" s="489" t="s">
        <v>740</v>
      </c>
    </row>
    <row r="3225" spans="1:19">
      <c r="A3225" s="482" t="s">
        <v>741</v>
      </c>
      <c r="B3225" s="483" t="s">
        <v>541</v>
      </c>
      <c r="C3225" s="484" t="s">
        <v>634</v>
      </c>
      <c r="D3225" s="484" t="s">
        <v>541</v>
      </c>
      <c r="E3225" s="484" t="s">
        <v>665</v>
      </c>
      <c r="F3225" s="484" t="s">
        <v>541</v>
      </c>
      <c r="G3225" s="484" t="s">
        <v>642</v>
      </c>
      <c r="H3225" s="484" t="s">
        <v>541</v>
      </c>
      <c r="I3225" s="484" t="s">
        <v>742</v>
      </c>
      <c r="J3225" s="484" t="s">
        <v>541</v>
      </c>
      <c r="K3225" s="484" t="s">
        <v>684</v>
      </c>
      <c r="L3225" s="484" t="s">
        <v>541</v>
      </c>
      <c r="M3225" s="484" t="s">
        <v>743</v>
      </c>
      <c r="N3225" s="484" t="s">
        <v>541</v>
      </c>
      <c r="O3225" s="484" t="s">
        <v>744</v>
      </c>
      <c r="P3225" s="484" t="s">
        <v>541</v>
      </c>
      <c r="Q3225" s="484" t="s">
        <v>745</v>
      </c>
      <c r="R3225" s="484" t="s">
        <v>541</v>
      </c>
      <c r="S3225" s="485" t="s">
        <v>746</v>
      </c>
    </row>
    <row r="3226" spans="1:19">
      <c r="A3226" s="486" t="s">
        <v>747</v>
      </c>
      <c r="B3226" s="487" t="s">
        <v>541</v>
      </c>
      <c r="C3226" s="488" t="s">
        <v>634</v>
      </c>
      <c r="D3226" s="488" t="s">
        <v>541</v>
      </c>
      <c r="E3226" s="488" t="s">
        <v>665</v>
      </c>
      <c r="F3226" s="488" t="s">
        <v>541</v>
      </c>
      <c r="G3226" s="488" t="s">
        <v>642</v>
      </c>
      <c r="H3226" s="488" t="s">
        <v>541</v>
      </c>
      <c r="I3226" s="488" t="s">
        <v>683</v>
      </c>
      <c r="J3226" s="488" t="s">
        <v>541</v>
      </c>
      <c r="K3226" s="488" t="s">
        <v>748</v>
      </c>
      <c r="L3226" s="488" t="s">
        <v>541</v>
      </c>
      <c r="M3226" s="488" t="s">
        <v>696</v>
      </c>
      <c r="N3226" s="488" t="s">
        <v>541</v>
      </c>
      <c r="O3226" s="488" t="s">
        <v>749</v>
      </c>
      <c r="P3226" s="488" t="s">
        <v>541</v>
      </c>
      <c r="Q3226" s="488" t="s">
        <v>750</v>
      </c>
      <c r="R3226" s="488" t="s">
        <v>541</v>
      </c>
      <c r="S3226" s="489" t="s">
        <v>751</v>
      </c>
    </row>
    <row r="3227" spans="1:19">
      <c r="A3227" s="482" t="s">
        <v>752</v>
      </c>
      <c r="B3227" s="483" t="s">
        <v>541</v>
      </c>
      <c r="C3227" s="484" t="s">
        <v>634</v>
      </c>
      <c r="D3227" s="484" t="s">
        <v>541</v>
      </c>
      <c r="E3227" s="484" t="s">
        <v>665</v>
      </c>
      <c r="F3227" s="484" t="s">
        <v>541</v>
      </c>
      <c r="G3227" s="484" t="s">
        <v>645</v>
      </c>
      <c r="H3227" s="484" t="s">
        <v>541</v>
      </c>
      <c r="I3227" s="484" t="s">
        <v>688</v>
      </c>
      <c r="J3227" s="484" t="s">
        <v>541</v>
      </c>
      <c r="K3227" s="484" t="s">
        <v>689</v>
      </c>
      <c r="L3227" s="484" t="s">
        <v>541</v>
      </c>
      <c r="M3227" s="484" t="s">
        <v>753</v>
      </c>
      <c r="N3227" s="484" t="s">
        <v>541</v>
      </c>
      <c r="O3227" s="484" t="s">
        <v>754</v>
      </c>
      <c r="P3227" s="484" t="s">
        <v>541</v>
      </c>
      <c r="Q3227" s="484" t="s">
        <v>755</v>
      </c>
      <c r="R3227" s="484" t="s">
        <v>541</v>
      </c>
      <c r="S3227" s="485" t="s">
        <v>756</v>
      </c>
    </row>
    <row r="3228" spans="1:19">
      <c r="A3228" s="486" t="s">
        <v>757</v>
      </c>
      <c r="B3228" s="487" t="s">
        <v>541</v>
      </c>
      <c r="C3228" s="488" t="s">
        <v>634</v>
      </c>
      <c r="D3228" s="488" t="s">
        <v>541</v>
      </c>
      <c r="E3228" s="488" t="s">
        <v>665</v>
      </c>
      <c r="F3228" s="488" t="s">
        <v>541</v>
      </c>
      <c r="G3228" s="488" t="s">
        <v>652</v>
      </c>
      <c r="H3228" s="488" t="s">
        <v>541</v>
      </c>
      <c r="I3228" s="488" t="s">
        <v>700</v>
      </c>
      <c r="J3228" s="488" t="s">
        <v>541</v>
      </c>
      <c r="K3228" s="488" t="s">
        <v>758</v>
      </c>
      <c r="L3228" s="488" t="s">
        <v>541</v>
      </c>
      <c r="M3228" s="488" t="s">
        <v>670</v>
      </c>
      <c r="N3228" s="488" t="s">
        <v>541</v>
      </c>
      <c r="O3228" s="488" t="s">
        <v>759</v>
      </c>
      <c r="P3228" s="488" t="s">
        <v>541</v>
      </c>
      <c r="Q3228" s="488" t="s">
        <v>751</v>
      </c>
      <c r="R3228" s="488" t="s">
        <v>541</v>
      </c>
      <c r="S3228" s="489" t="s">
        <v>760</v>
      </c>
    </row>
    <row r="3229" spans="1:19">
      <c r="A3229" s="482" t="s">
        <v>761</v>
      </c>
      <c r="B3229" s="483" t="s">
        <v>541</v>
      </c>
      <c r="C3229" s="484" t="s">
        <v>634</v>
      </c>
      <c r="D3229" s="484" t="s">
        <v>541</v>
      </c>
      <c r="E3229" s="484" t="s">
        <v>645</v>
      </c>
      <c r="F3229" s="484" t="s">
        <v>541</v>
      </c>
      <c r="G3229" s="484" t="s">
        <v>762</v>
      </c>
      <c r="H3229" s="484" t="s">
        <v>541</v>
      </c>
      <c r="I3229" s="484" t="s">
        <v>763</v>
      </c>
      <c r="J3229" s="484" t="s">
        <v>541</v>
      </c>
      <c r="K3229" s="484" t="s">
        <v>764</v>
      </c>
      <c r="L3229" s="484" t="s">
        <v>541</v>
      </c>
      <c r="M3229" s="484" t="s">
        <v>670</v>
      </c>
      <c r="N3229" s="484" t="s">
        <v>541</v>
      </c>
      <c r="O3229" s="484" t="s">
        <v>730</v>
      </c>
      <c r="P3229" s="484" t="s">
        <v>541</v>
      </c>
      <c r="Q3229" s="484" t="s">
        <v>765</v>
      </c>
      <c r="R3229" s="484" t="s">
        <v>541</v>
      </c>
      <c r="S3229" s="485" t="s">
        <v>766</v>
      </c>
    </row>
    <row r="3230" spans="1:19">
      <c r="A3230" s="486" t="s">
        <v>767</v>
      </c>
      <c r="B3230" s="487" t="s">
        <v>541</v>
      </c>
      <c r="C3230" s="488" t="s">
        <v>634</v>
      </c>
      <c r="D3230" s="488" t="s">
        <v>541</v>
      </c>
      <c r="E3230" s="488" t="s">
        <v>768</v>
      </c>
      <c r="F3230" s="488" t="s">
        <v>541</v>
      </c>
      <c r="G3230" s="488" t="s">
        <v>724</v>
      </c>
      <c r="H3230" s="488" t="s">
        <v>541</v>
      </c>
      <c r="I3230" s="488" t="s">
        <v>725</v>
      </c>
      <c r="J3230" s="488" t="s">
        <v>541</v>
      </c>
      <c r="K3230" s="488" t="s">
        <v>706</v>
      </c>
      <c r="L3230" s="488" t="s">
        <v>541</v>
      </c>
      <c r="M3230" s="488" t="s">
        <v>676</v>
      </c>
      <c r="N3230" s="488" t="s">
        <v>541</v>
      </c>
      <c r="O3230" s="488" t="s">
        <v>735</v>
      </c>
      <c r="P3230" s="488" t="s">
        <v>541</v>
      </c>
      <c r="Q3230" s="488" t="s">
        <v>756</v>
      </c>
      <c r="R3230" s="488" t="s">
        <v>541</v>
      </c>
      <c r="S3230" s="489" t="s">
        <v>769</v>
      </c>
    </row>
    <row r="3231" spans="1:19">
      <c r="A3231" s="482" t="s">
        <v>770</v>
      </c>
      <c r="B3231" s="483" t="s">
        <v>541</v>
      </c>
      <c r="C3231" s="484" t="s">
        <v>634</v>
      </c>
      <c r="D3231" s="484" t="s">
        <v>541</v>
      </c>
      <c r="E3231" s="484" t="s">
        <v>762</v>
      </c>
      <c r="F3231" s="484" t="s">
        <v>541</v>
      </c>
      <c r="G3231" s="484" t="s">
        <v>672</v>
      </c>
      <c r="H3231" s="484" t="s">
        <v>541</v>
      </c>
      <c r="I3231" s="484" t="s">
        <v>733</v>
      </c>
      <c r="J3231" s="484" t="s">
        <v>541</v>
      </c>
      <c r="K3231" s="484" t="s">
        <v>712</v>
      </c>
      <c r="L3231" s="484" t="s">
        <v>541</v>
      </c>
      <c r="M3231" s="484" t="s">
        <v>771</v>
      </c>
      <c r="N3231" s="484" t="s">
        <v>541</v>
      </c>
      <c r="O3231" s="484" t="s">
        <v>739</v>
      </c>
      <c r="P3231" s="484" t="s">
        <v>541</v>
      </c>
      <c r="Q3231" s="484" t="s">
        <v>772</v>
      </c>
      <c r="R3231" s="484" t="s">
        <v>541</v>
      </c>
      <c r="S3231" s="485" t="s">
        <v>773</v>
      </c>
    </row>
    <row r="3232" spans="1:19">
      <c r="A3232" s="486" t="s">
        <v>774</v>
      </c>
      <c r="B3232" s="487" t="s">
        <v>541</v>
      </c>
      <c r="C3232" s="488" t="s">
        <v>634</v>
      </c>
      <c r="D3232" s="488" t="s">
        <v>541</v>
      </c>
      <c r="E3232" s="488" t="s">
        <v>719</v>
      </c>
      <c r="F3232" s="488" t="s">
        <v>541</v>
      </c>
      <c r="G3232" s="488" t="s">
        <v>666</v>
      </c>
      <c r="H3232" s="488" t="s">
        <v>541</v>
      </c>
      <c r="I3232" s="488" t="s">
        <v>684</v>
      </c>
      <c r="J3232" s="488" t="s">
        <v>541</v>
      </c>
      <c r="K3232" s="488" t="s">
        <v>775</v>
      </c>
      <c r="L3232" s="488" t="s">
        <v>541</v>
      </c>
      <c r="M3232" s="488" t="s">
        <v>707</v>
      </c>
      <c r="N3232" s="488" t="s">
        <v>541</v>
      </c>
      <c r="O3232" s="488" t="s">
        <v>739</v>
      </c>
      <c r="P3232" s="488" t="s">
        <v>541</v>
      </c>
      <c r="Q3232" s="488" t="s">
        <v>760</v>
      </c>
      <c r="R3232" s="488" t="s">
        <v>541</v>
      </c>
      <c r="S3232" s="489" t="s">
        <v>773</v>
      </c>
    </row>
    <row r="3233" spans="1:19">
      <c r="A3233" s="482" t="s">
        <v>776</v>
      </c>
      <c r="B3233" s="483" t="s">
        <v>541</v>
      </c>
      <c r="C3233" s="484" t="s">
        <v>634</v>
      </c>
      <c r="D3233" s="484" t="s">
        <v>541</v>
      </c>
      <c r="E3233" s="484" t="s">
        <v>694</v>
      </c>
      <c r="F3233" s="484" t="s">
        <v>541</v>
      </c>
      <c r="G3233" s="484" t="s">
        <v>705</v>
      </c>
      <c r="H3233" s="484" t="s">
        <v>541</v>
      </c>
      <c r="I3233" s="484" t="s">
        <v>777</v>
      </c>
      <c r="J3233" s="484" t="s">
        <v>541</v>
      </c>
      <c r="K3233" s="484" t="s">
        <v>720</v>
      </c>
      <c r="L3233" s="484" t="s">
        <v>541</v>
      </c>
      <c r="M3233" s="484" t="s">
        <v>778</v>
      </c>
      <c r="N3233" s="484" t="s">
        <v>541</v>
      </c>
      <c r="O3233" s="484" t="s">
        <v>750</v>
      </c>
      <c r="P3233" s="484" t="s">
        <v>541</v>
      </c>
      <c r="Q3233" s="484" t="s">
        <v>779</v>
      </c>
      <c r="R3233" s="484" t="s">
        <v>541</v>
      </c>
      <c r="S3233" s="485" t="s">
        <v>780</v>
      </c>
    </row>
    <row r="3234" spans="1:19">
      <c r="A3234" s="486" t="s">
        <v>781</v>
      </c>
      <c r="B3234" s="487" t="s">
        <v>541</v>
      </c>
      <c r="C3234" s="488" t="s">
        <v>782</v>
      </c>
      <c r="D3234" s="488" t="s">
        <v>541</v>
      </c>
      <c r="E3234" s="488" t="s">
        <v>783</v>
      </c>
      <c r="F3234" s="488" t="s">
        <v>541</v>
      </c>
      <c r="G3234" s="488" t="s">
        <v>784</v>
      </c>
      <c r="H3234" s="488" t="s">
        <v>541</v>
      </c>
      <c r="I3234" s="488" t="s">
        <v>785</v>
      </c>
      <c r="J3234" s="488" t="s">
        <v>541</v>
      </c>
      <c r="K3234" s="488" t="s">
        <v>786</v>
      </c>
      <c r="L3234" s="488" t="s">
        <v>541</v>
      </c>
      <c r="M3234" s="488" t="s">
        <v>787</v>
      </c>
      <c r="N3234" s="488" t="s">
        <v>541</v>
      </c>
      <c r="O3234" s="488" t="s">
        <v>788</v>
      </c>
      <c r="P3234" s="488" t="s">
        <v>541</v>
      </c>
      <c r="Q3234" s="488" t="s">
        <v>789</v>
      </c>
      <c r="R3234" s="488" t="s">
        <v>541</v>
      </c>
      <c r="S3234" s="489" t="s">
        <v>790</v>
      </c>
    </row>
    <row r="3235" spans="1:19">
      <c r="A3235" s="482" t="s">
        <v>791</v>
      </c>
      <c r="B3235" s="483" t="s">
        <v>541</v>
      </c>
      <c r="C3235" s="484" t="s">
        <v>782</v>
      </c>
      <c r="D3235" s="484" t="s">
        <v>541</v>
      </c>
      <c r="E3235" s="484" t="s">
        <v>783</v>
      </c>
      <c r="F3235" s="484" t="s">
        <v>541</v>
      </c>
      <c r="G3235" s="484" t="s">
        <v>784</v>
      </c>
      <c r="H3235" s="484" t="s">
        <v>541</v>
      </c>
      <c r="I3235" s="484" t="s">
        <v>792</v>
      </c>
      <c r="J3235" s="484" t="s">
        <v>541</v>
      </c>
      <c r="K3235" s="484" t="s">
        <v>793</v>
      </c>
      <c r="L3235" s="484" t="s">
        <v>541</v>
      </c>
      <c r="M3235" s="484" t="s">
        <v>794</v>
      </c>
      <c r="N3235" s="484" t="s">
        <v>541</v>
      </c>
      <c r="O3235" s="484" t="s">
        <v>795</v>
      </c>
      <c r="P3235" s="484" t="s">
        <v>541</v>
      </c>
      <c r="Q3235" s="484" t="s">
        <v>796</v>
      </c>
      <c r="R3235" s="484" t="s">
        <v>541</v>
      </c>
      <c r="S3235" s="485" t="s">
        <v>797</v>
      </c>
    </row>
    <row r="3236" spans="1:19">
      <c r="A3236" s="486" t="s">
        <v>798</v>
      </c>
      <c r="B3236" s="487" t="s">
        <v>541</v>
      </c>
      <c r="C3236" s="488" t="s">
        <v>782</v>
      </c>
      <c r="D3236" s="488" t="s">
        <v>541</v>
      </c>
      <c r="E3236" s="488" t="s">
        <v>783</v>
      </c>
      <c r="F3236" s="488" t="s">
        <v>541</v>
      </c>
      <c r="G3236" s="488" t="s">
        <v>784</v>
      </c>
      <c r="H3236" s="488" t="s">
        <v>541</v>
      </c>
      <c r="I3236" s="488" t="s">
        <v>792</v>
      </c>
      <c r="J3236" s="488" t="s">
        <v>541</v>
      </c>
      <c r="K3236" s="488" t="s">
        <v>799</v>
      </c>
      <c r="L3236" s="488" t="s">
        <v>541</v>
      </c>
      <c r="M3236" s="488" t="s">
        <v>800</v>
      </c>
      <c r="N3236" s="488" t="s">
        <v>541</v>
      </c>
      <c r="O3236" s="488" t="s">
        <v>801</v>
      </c>
      <c r="P3236" s="488" t="s">
        <v>541</v>
      </c>
      <c r="Q3236" s="488" t="s">
        <v>802</v>
      </c>
      <c r="R3236" s="488" t="s">
        <v>541</v>
      </c>
      <c r="S3236" s="489" t="s">
        <v>803</v>
      </c>
    </row>
    <row r="3237" spans="1:19">
      <c r="A3237" s="482" t="s">
        <v>804</v>
      </c>
      <c r="B3237" s="483" t="s">
        <v>541</v>
      </c>
      <c r="C3237" s="484" t="s">
        <v>782</v>
      </c>
      <c r="D3237" s="484" t="s">
        <v>541</v>
      </c>
      <c r="E3237" s="484" t="s">
        <v>783</v>
      </c>
      <c r="F3237" s="484" t="s">
        <v>541</v>
      </c>
      <c r="G3237" s="484" t="s">
        <v>784</v>
      </c>
      <c r="H3237" s="484" t="s">
        <v>541</v>
      </c>
      <c r="I3237" s="484" t="s">
        <v>792</v>
      </c>
      <c r="J3237" s="484" t="s">
        <v>541</v>
      </c>
      <c r="K3237" s="484" t="s">
        <v>805</v>
      </c>
      <c r="L3237" s="484" t="s">
        <v>541</v>
      </c>
      <c r="M3237" s="484" t="s">
        <v>806</v>
      </c>
      <c r="N3237" s="484" t="s">
        <v>541</v>
      </c>
      <c r="O3237" s="484" t="s">
        <v>807</v>
      </c>
      <c r="P3237" s="484" t="s">
        <v>541</v>
      </c>
      <c r="Q3237" s="484" t="s">
        <v>808</v>
      </c>
      <c r="R3237" s="484" t="s">
        <v>541</v>
      </c>
      <c r="S3237" s="485" t="s">
        <v>809</v>
      </c>
    </row>
    <row r="3238" spans="1:19">
      <c r="A3238" s="486" t="s">
        <v>810</v>
      </c>
      <c r="B3238" s="487" t="s">
        <v>541</v>
      </c>
      <c r="C3238" s="488" t="s">
        <v>782</v>
      </c>
      <c r="D3238" s="488" t="s">
        <v>541</v>
      </c>
      <c r="E3238" s="488" t="s">
        <v>783</v>
      </c>
      <c r="F3238" s="488" t="s">
        <v>541</v>
      </c>
      <c r="G3238" s="488" t="s">
        <v>784</v>
      </c>
      <c r="H3238" s="488" t="s">
        <v>541</v>
      </c>
      <c r="I3238" s="488" t="s">
        <v>792</v>
      </c>
      <c r="J3238" s="488" t="s">
        <v>541</v>
      </c>
      <c r="K3238" s="488" t="s">
        <v>811</v>
      </c>
      <c r="L3238" s="488" t="s">
        <v>541</v>
      </c>
      <c r="M3238" s="488" t="s">
        <v>812</v>
      </c>
      <c r="N3238" s="488" t="s">
        <v>541</v>
      </c>
      <c r="O3238" s="488" t="s">
        <v>813</v>
      </c>
      <c r="P3238" s="488" t="s">
        <v>541</v>
      </c>
      <c r="Q3238" s="488" t="s">
        <v>790</v>
      </c>
      <c r="R3238" s="488" t="s">
        <v>541</v>
      </c>
      <c r="S3238" s="489" t="s">
        <v>814</v>
      </c>
    </row>
    <row r="3239" spans="1:19">
      <c r="A3239" s="482" t="s">
        <v>815</v>
      </c>
      <c r="B3239" s="483" t="s">
        <v>541</v>
      </c>
      <c r="C3239" s="484" t="s">
        <v>782</v>
      </c>
      <c r="D3239" s="484" t="s">
        <v>541</v>
      </c>
      <c r="E3239" s="484" t="s">
        <v>783</v>
      </c>
      <c r="F3239" s="484" t="s">
        <v>541</v>
      </c>
      <c r="G3239" s="484" t="s">
        <v>784</v>
      </c>
      <c r="H3239" s="484" t="s">
        <v>541</v>
      </c>
      <c r="I3239" s="484" t="s">
        <v>792</v>
      </c>
      <c r="J3239" s="484" t="s">
        <v>541</v>
      </c>
      <c r="K3239" s="484" t="s">
        <v>816</v>
      </c>
      <c r="L3239" s="484" t="s">
        <v>541</v>
      </c>
      <c r="M3239" s="484" t="s">
        <v>817</v>
      </c>
      <c r="N3239" s="484" t="s">
        <v>541</v>
      </c>
      <c r="O3239" s="484" t="s">
        <v>789</v>
      </c>
      <c r="P3239" s="484" t="s">
        <v>541</v>
      </c>
      <c r="Q3239" s="484" t="s">
        <v>818</v>
      </c>
      <c r="R3239" s="484" t="s">
        <v>541</v>
      </c>
      <c r="S3239" s="485" t="s">
        <v>819</v>
      </c>
    </row>
    <row r="3240" spans="1:19">
      <c r="A3240" s="486" t="s">
        <v>820</v>
      </c>
      <c r="B3240" s="487" t="s">
        <v>541</v>
      </c>
      <c r="C3240" s="488" t="s">
        <v>782</v>
      </c>
      <c r="D3240" s="488" t="s">
        <v>541</v>
      </c>
      <c r="E3240" s="488" t="s">
        <v>821</v>
      </c>
      <c r="F3240" s="488" t="s">
        <v>541</v>
      </c>
      <c r="G3240" s="488" t="s">
        <v>784</v>
      </c>
      <c r="H3240" s="488" t="s">
        <v>541</v>
      </c>
      <c r="I3240" s="488" t="s">
        <v>792</v>
      </c>
      <c r="J3240" s="488" t="s">
        <v>541</v>
      </c>
      <c r="K3240" s="488" t="s">
        <v>816</v>
      </c>
      <c r="L3240" s="488" t="s">
        <v>541</v>
      </c>
      <c r="M3240" s="488" t="s">
        <v>822</v>
      </c>
      <c r="N3240" s="488" t="s">
        <v>541</v>
      </c>
      <c r="O3240" s="488" t="s">
        <v>823</v>
      </c>
      <c r="P3240" s="488" t="s">
        <v>541</v>
      </c>
      <c r="Q3240" s="488" t="s">
        <v>824</v>
      </c>
      <c r="R3240" s="488" t="s">
        <v>541</v>
      </c>
      <c r="S3240" s="489" t="s">
        <v>825</v>
      </c>
    </row>
    <row r="3241" spans="1:19">
      <c r="A3241" s="490" t="s">
        <v>844</v>
      </c>
      <c r="B3241" s="491" t="s">
        <v>541</v>
      </c>
      <c r="C3241" s="492" t="s">
        <v>782</v>
      </c>
      <c r="D3241" s="492" t="s">
        <v>541</v>
      </c>
      <c r="E3241" s="492" t="s">
        <v>821</v>
      </c>
      <c r="F3241" s="492" t="s">
        <v>541</v>
      </c>
      <c r="G3241" s="492" t="s">
        <v>784</v>
      </c>
      <c r="H3241" s="492" t="s">
        <v>541</v>
      </c>
      <c r="I3241" s="492" t="s">
        <v>792</v>
      </c>
      <c r="J3241" s="492" t="s">
        <v>541</v>
      </c>
      <c r="K3241" s="492" t="s">
        <v>845</v>
      </c>
      <c r="L3241" s="492" t="s">
        <v>541</v>
      </c>
      <c r="M3241" s="492" t="s">
        <v>846</v>
      </c>
      <c r="N3241" s="492" t="s">
        <v>541</v>
      </c>
      <c r="O3241" s="492" t="s">
        <v>796</v>
      </c>
      <c r="P3241" s="492" t="s">
        <v>541</v>
      </c>
      <c r="Q3241" s="492" t="s">
        <v>803</v>
      </c>
      <c r="R3241" s="492" t="s">
        <v>541</v>
      </c>
      <c r="S3241" s="493" t="s">
        <v>847</v>
      </c>
    </row>
    <row r="3242" spans="1:19">
      <c r="A3242" s="494" t="s">
        <v>848</v>
      </c>
      <c r="B3242" s="495" t="s">
        <v>541</v>
      </c>
      <c r="C3242" s="496" t="s">
        <v>782</v>
      </c>
      <c r="D3242" s="496" t="s">
        <v>541</v>
      </c>
      <c r="E3242" s="496" t="s">
        <v>821</v>
      </c>
      <c r="F3242" s="496" t="s">
        <v>541</v>
      </c>
      <c r="G3242" s="496" t="s">
        <v>784</v>
      </c>
      <c r="H3242" s="496" t="s">
        <v>541</v>
      </c>
      <c r="I3242" s="496" t="s">
        <v>792</v>
      </c>
      <c r="J3242" s="496" t="s">
        <v>541</v>
      </c>
      <c r="K3242" s="496" t="s">
        <v>849</v>
      </c>
      <c r="L3242" s="496" t="s">
        <v>541</v>
      </c>
      <c r="M3242" s="496" t="s">
        <v>846</v>
      </c>
      <c r="N3242" s="496" t="s">
        <v>541</v>
      </c>
      <c r="O3242" s="496" t="s">
        <v>802</v>
      </c>
      <c r="P3242" s="496" t="s">
        <v>541</v>
      </c>
      <c r="Q3242" s="496" t="s">
        <v>809</v>
      </c>
      <c r="R3242" s="496" t="s">
        <v>541</v>
      </c>
      <c r="S3242" s="497" t="s">
        <v>850</v>
      </c>
    </row>
    <row r="3243" spans="1:19">
      <c r="A3243" s="490" t="s">
        <v>851</v>
      </c>
      <c r="B3243" s="491" t="s">
        <v>541</v>
      </c>
      <c r="C3243" s="492" t="s">
        <v>782</v>
      </c>
      <c r="D3243" s="492" t="s">
        <v>541</v>
      </c>
      <c r="E3243" s="492" t="s">
        <v>821</v>
      </c>
      <c r="F3243" s="492" t="s">
        <v>541</v>
      </c>
      <c r="G3243" s="492" t="s">
        <v>784</v>
      </c>
      <c r="H3243" s="492" t="s">
        <v>541</v>
      </c>
      <c r="I3243" s="492" t="s">
        <v>792</v>
      </c>
      <c r="J3243" s="492" t="s">
        <v>541</v>
      </c>
      <c r="K3243" s="492" t="s">
        <v>852</v>
      </c>
      <c r="L3243" s="492" t="s">
        <v>541</v>
      </c>
      <c r="M3243" s="492" t="s">
        <v>846</v>
      </c>
      <c r="N3243" s="492" t="s">
        <v>541</v>
      </c>
      <c r="O3243" s="492" t="s">
        <v>853</v>
      </c>
      <c r="P3243" s="492" t="s">
        <v>541</v>
      </c>
      <c r="Q3243" s="492" t="s">
        <v>854</v>
      </c>
      <c r="R3243" s="492" t="s">
        <v>541</v>
      </c>
      <c r="S3243" s="493" t="s">
        <v>850</v>
      </c>
    </row>
    <row r="3244" spans="1:19">
      <c r="A3244" s="494" t="s">
        <v>855</v>
      </c>
      <c r="B3244" s="495" t="s">
        <v>541</v>
      </c>
      <c r="C3244" s="496" t="s">
        <v>782</v>
      </c>
      <c r="D3244" s="496" t="s">
        <v>541</v>
      </c>
      <c r="E3244" s="496" t="s">
        <v>821</v>
      </c>
      <c r="F3244" s="496" t="s">
        <v>541</v>
      </c>
      <c r="G3244" s="496" t="s">
        <v>784</v>
      </c>
      <c r="H3244" s="496" t="s">
        <v>541</v>
      </c>
      <c r="I3244" s="496" t="s">
        <v>856</v>
      </c>
      <c r="J3244" s="496" t="s">
        <v>541</v>
      </c>
      <c r="K3244" s="496" t="s">
        <v>857</v>
      </c>
      <c r="L3244" s="496" t="s">
        <v>541</v>
      </c>
      <c r="M3244" s="496" t="s">
        <v>846</v>
      </c>
      <c r="N3244" s="496" t="s">
        <v>541</v>
      </c>
      <c r="O3244" s="496" t="s">
        <v>853</v>
      </c>
      <c r="P3244" s="496" t="s">
        <v>541</v>
      </c>
      <c r="Q3244" s="496" t="s">
        <v>814</v>
      </c>
      <c r="R3244" s="496" t="s">
        <v>541</v>
      </c>
      <c r="S3244" s="497" t="s">
        <v>850</v>
      </c>
    </row>
    <row r="3245" spans="1:19">
      <c r="A3245" s="490" t="s">
        <v>858</v>
      </c>
      <c r="B3245" s="491" t="s">
        <v>541</v>
      </c>
      <c r="C3245" s="492" t="s">
        <v>782</v>
      </c>
      <c r="D3245" s="492" t="s">
        <v>541</v>
      </c>
      <c r="E3245" s="492" t="s">
        <v>821</v>
      </c>
      <c r="F3245" s="492" t="s">
        <v>541</v>
      </c>
      <c r="G3245" s="492" t="s">
        <v>784</v>
      </c>
      <c r="H3245" s="492" t="s">
        <v>541</v>
      </c>
      <c r="I3245" s="492" t="s">
        <v>792</v>
      </c>
      <c r="J3245" s="492" t="s">
        <v>541</v>
      </c>
      <c r="K3245" s="492" t="s">
        <v>859</v>
      </c>
      <c r="L3245" s="492" t="s">
        <v>541</v>
      </c>
      <c r="M3245" s="492" t="s">
        <v>860</v>
      </c>
      <c r="N3245" s="492" t="s">
        <v>541</v>
      </c>
      <c r="O3245" s="492" t="s">
        <v>861</v>
      </c>
      <c r="P3245" s="492" t="s">
        <v>541</v>
      </c>
      <c r="Q3245" s="492" t="s">
        <v>819</v>
      </c>
      <c r="R3245" s="492" t="s">
        <v>541</v>
      </c>
      <c r="S3245" s="493" t="s">
        <v>862</v>
      </c>
    </row>
    <row r="3246" spans="1:19">
      <c r="A3246" s="494" t="s">
        <v>863</v>
      </c>
      <c r="B3246" s="495" t="s">
        <v>541</v>
      </c>
      <c r="C3246" s="496" t="s">
        <v>782</v>
      </c>
      <c r="D3246" s="496" t="s">
        <v>541</v>
      </c>
      <c r="E3246" s="496" t="s">
        <v>821</v>
      </c>
      <c r="F3246" s="496" t="s">
        <v>541</v>
      </c>
      <c r="G3246" s="496" t="s">
        <v>784</v>
      </c>
      <c r="H3246" s="496" t="s">
        <v>541</v>
      </c>
      <c r="I3246" s="496" t="s">
        <v>856</v>
      </c>
      <c r="J3246" s="496" t="s">
        <v>541</v>
      </c>
      <c r="K3246" s="496" t="s">
        <v>787</v>
      </c>
      <c r="L3246" s="496" t="s">
        <v>541</v>
      </c>
      <c r="M3246" s="496" t="s">
        <v>860</v>
      </c>
      <c r="N3246" s="496" t="s">
        <v>541</v>
      </c>
      <c r="O3246" s="496" t="s">
        <v>790</v>
      </c>
      <c r="P3246" s="496" t="s">
        <v>541</v>
      </c>
      <c r="Q3246" s="496" t="s">
        <v>825</v>
      </c>
      <c r="R3246" s="496" t="s">
        <v>541</v>
      </c>
      <c r="S3246" s="497" t="s">
        <v>864</v>
      </c>
    </row>
    <row r="3247" spans="1:19">
      <c r="A3247" s="490" t="s">
        <v>865</v>
      </c>
      <c r="B3247" s="491" t="s">
        <v>541</v>
      </c>
      <c r="C3247" s="492" t="s">
        <v>782</v>
      </c>
      <c r="D3247" s="492" t="s">
        <v>541</v>
      </c>
      <c r="E3247" s="492" t="s">
        <v>783</v>
      </c>
      <c r="F3247" s="492" t="s">
        <v>541</v>
      </c>
      <c r="G3247" s="492" t="s">
        <v>784</v>
      </c>
      <c r="H3247" s="492" t="s">
        <v>541</v>
      </c>
      <c r="I3247" s="492" t="s">
        <v>856</v>
      </c>
      <c r="J3247" s="492" t="s">
        <v>541</v>
      </c>
      <c r="K3247" s="492" t="s">
        <v>794</v>
      </c>
      <c r="L3247" s="492" t="s">
        <v>541</v>
      </c>
      <c r="M3247" s="492" t="s">
        <v>866</v>
      </c>
      <c r="N3247" s="492" t="s">
        <v>541</v>
      </c>
      <c r="O3247" s="492" t="s">
        <v>867</v>
      </c>
      <c r="P3247" s="492" t="s">
        <v>541</v>
      </c>
      <c r="Q3247" s="492" t="s">
        <v>868</v>
      </c>
      <c r="R3247" s="492" t="s">
        <v>541</v>
      </c>
      <c r="S3247" s="493" t="s">
        <v>869</v>
      </c>
    </row>
    <row r="3248" spans="1:19">
      <c r="A3248" s="494" t="s">
        <v>870</v>
      </c>
      <c r="B3248" s="495" t="s">
        <v>541</v>
      </c>
      <c r="C3248" s="496" t="s">
        <v>782</v>
      </c>
      <c r="D3248" s="496" t="s">
        <v>541</v>
      </c>
      <c r="E3248" s="496" t="s">
        <v>821</v>
      </c>
      <c r="F3248" s="496" t="s">
        <v>541</v>
      </c>
      <c r="G3248" s="496" t="s">
        <v>784</v>
      </c>
      <c r="H3248" s="496" t="s">
        <v>541</v>
      </c>
      <c r="I3248" s="496" t="s">
        <v>856</v>
      </c>
      <c r="J3248" s="496" t="s">
        <v>541</v>
      </c>
      <c r="K3248" s="496" t="s">
        <v>871</v>
      </c>
      <c r="L3248" s="496" t="s">
        <v>541</v>
      </c>
      <c r="M3248" s="496" t="s">
        <v>866</v>
      </c>
      <c r="N3248" s="496" t="s">
        <v>541</v>
      </c>
      <c r="O3248" s="496" t="s">
        <v>790</v>
      </c>
      <c r="P3248" s="496" t="s">
        <v>541</v>
      </c>
      <c r="Q3248" s="496" t="s">
        <v>825</v>
      </c>
      <c r="R3248" s="496" t="s">
        <v>541</v>
      </c>
      <c r="S3248" s="497" t="s">
        <v>864</v>
      </c>
    </row>
    <row r="3249" spans="1:19">
      <c r="A3249" s="490" t="s">
        <v>872</v>
      </c>
      <c r="B3249" s="491" t="s">
        <v>541</v>
      </c>
      <c r="C3249" s="492" t="s">
        <v>782</v>
      </c>
      <c r="D3249" s="492" t="s">
        <v>541</v>
      </c>
      <c r="E3249" s="492" t="s">
        <v>821</v>
      </c>
      <c r="F3249" s="492" t="s">
        <v>541</v>
      </c>
      <c r="G3249" s="492" t="s">
        <v>784</v>
      </c>
      <c r="H3249" s="492" t="s">
        <v>541</v>
      </c>
      <c r="I3249" s="492" t="s">
        <v>873</v>
      </c>
      <c r="J3249" s="492" t="s">
        <v>541</v>
      </c>
      <c r="K3249" s="492" t="s">
        <v>871</v>
      </c>
      <c r="L3249" s="492" t="s">
        <v>541</v>
      </c>
      <c r="M3249" s="492" t="s">
        <v>874</v>
      </c>
      <c r="N3249" s="492" t="s">
        <v>541</v>
      </c>
      <c r="O3249" s="492" t="s">
        <v>861</v>
      </c>
      <c r="P3249" s="492" t="s">
        <v>541</v>
      </c>
      <c r="Q3249" s="492" t="s">
        <v>875</v>
      </c>
      <c r="R3249" s="492" t="s">
        <v>541</v>
      </c>
      <c r="S3249" s="493" t="s">
        <v>876</v>
      </c>
    </row>
    <row r="3250" spans="1:19">
      <c r="A3250" s="494" t="s">
        <v>877</v>
      </c>
      <c r="B3250" s="495" t="s">
        <v>541</v>
      </c>
      <c r="C3250" s="496" t="s">
        <v>782</v>
      </c>
      <c r="D3250" s="496" t="s">
        <v>541</v>
      </c>
      <c r="E3250" s="496" t="s">
        <v>821</v>
      </c>
      <c r="F3250" s="496" t="s">
        <v>541</v>
      </c>
      <c r="G3250" s="496" t="s">
        <v>784</v>
      </c>
      <c r="H3250" s="496" t="s">
        <v>541</v>
      </c>
      <c r="I3250" s="496" t="s">
        <v>878</v>
      </c>
      <c r="J3250" s="496" t="s">
        <v>541</v>
      </c>
      <c r="K3250" s="496" t="s">
        <v>871</v>
      </c>
      <c r="L3250" s="496" t="s">
        <v>541</v>
      </c>
      <c r="M3250" s="496" t="s">
        <v>874</v>
      </c>
      <c r="N3250" s="496" t="s">
        <v>541</v>
      </c>
      <c r="O3250" s="496" t="s">
        <v>853</v>
      </c>
      <c r="P3250" s="496" t="s">
        <v>541</v>
      </c>
      <c r="Q3250" s="496" t="s">
        <v>854</v>
      </c>
      <c r="R3250" s="496" t="s">
        <v>541</v>
      </c>
      <c r="S3250" s="497" t="s">
        <v>850</v>
      </c>
    </row>
    <row r="3251" spans="1:19">
      <c r="A3251" s="490" t="s">
        <v>879</v>
      </c>
      <c r="B3251" s="491" t="s">
        <v>541</v>
      </c>
      <c r="C3251" s="492" t="s">
        <v>782</v>
      </c>
      <c r="D3251" s="492" t="s">
        <v>541</v>
      </c>
      <c r="E3251" s="492" t="s">
        <v>821</v>
      </c>
      <c r="F3251" s="492" t="s">
        <v>541</v>
      </c>
      <c r="G3251" s="492" t="s">
        <v>784</v>
      </c>
      <c r="H3251" s="492" t="s">
        <v>541</v>
      </c>
      <c r="I3251" s="492" t="s">
        <v>880</v>
      </c>
      <c r="J3251" s="492" t="s">
        <v>541</v>
      </c>
      <c r="K3251" s="492" t="s">
        <v>794</v>
      </c>
      <c r="L3251" s="492" t="s">
        <v>541</v>
      </c>
      <c r="M3251" s="492" t="s">
        <v>874</v>
      </c>
      <c r="N3251" s="492" t="s">
        <v>541</v>
      </c>
      <c r="O3251" s="492" t="s">
        <v>808</v>
      </c>
      <c r="P3251" s="492" t="s">
        <v>541</v>
      </c>
      <c r="Q3251" s="492" t="s">
        <v>854</v>
      </c>
      <c r="R3251" s="492" t="s">
        <v>541</v>
      </c>
      <c r="S3251" s="493" t="s">
        <v>850</v>
      </c>
    </row>
    <row r="3252" spans="1:19">
      <c r="A3252" s="494" t="s">
        <v>881</v>
      </c>
      <c r="B3252" s="495" t="s">
        <v>541</v>
      </c>
      <c r="C3252" s="496" t="s">
        <v>782</v>
      </c>
      <c r="D3252" s="496" t="s">
        <v>541</v>
      </c>
      <c r="E3252" s="496" t="s">
        <v>821</v>
      </c>
      <c r="F3252" s="496" t="s">
        <v>541</v>
      </c>
      <c r="G3252" s="496" t="s">
        <v>784</v>
      </c>
      <c r="H3252" s="496" t="s">
        <v>541</v>
      </c>
      <c r="I3252" s="496" t="s">
        <v>882</v>
      </c>
      <c r="J3252" s="496" t="s">
        <v>541</v>
      </c>
      <c r="K3252" s="496" t="s">
        <v>800</v>
      </c>
      <c r="L3252" s="496" t="s">
        <v>541</v>
      </c>
      <c r="M3252" s="496" t="s">
        <v>866</v>
      </c>
      <c r="N3252" s="496" t="s">
        <v>541</v>
      </c>
      <c r="O3252" s="496" t="s">
        <v>861</v>
      </c>
      <c r="P3252" s="496" t="s">
        <v>541</v>
      </c>
      <c r="Q3252" s="496" t="s">
        <v>875</v>
      </c>
      <c r="R3252" s="496" t="s">
        <v>541</v>
      </c>
      <c r="S3252" s="497" t="s">
        <v>876</v>
      </c>
    </row>
    <row r="3253" spans="1:19">
      <c r="A3253" s="490" t="s">
        <v>883</v>
      </c>
      <c r="B3253" s="491" t="s">
        <v>541</v>
      </c>
      <c r="C3253" s="492" t="s">
        <v>782</v>
      </c>
      <c r="D3253" s="492" t="s">
        <v>541</v>
      </c>
      <c r="E3253" s="492" t="s">
        <v>821</v>
      </c>
      <c r="F3253" s="492" t="s">
        <v>541</v>
      </c>
      <c r="G3253" s="492" t="s">
        <v>784</v>
      </c>
      <c r="H3253" s="492" t="s">
        <v>541</v>
      </c>
      <c r="I3253" s="492" t="s">
        <v>884</v>
      </c>
      <c r="J3253" s="492" t="s">
        <v>541</v>
      </c>
      <c r="K3253" s="492" t="s">
        <v>800</v>
      </c>
      <c r="L3253" s="492" t="s">
        <v>541</v>
      </c>
      <c r="M3253" s="492" t="s">
        <v>866</v>
      </c>
      <c r="N3253" s="492" t="s">
        <v>541</v>
      </c>
      <c r="O3253" s="492" t="s">
        <v>861</v>
      </c>
      <c r="P3253" s="492" t="s">
        <v>541</v>
      </c>
      <c r="Q3253" s="492" t="s">
        <v>875</v>
      </c>
      <c r="R3253" s="492" t="s">
        <v>541</v>
      </c>
      <c r="S3253" s="493" t="s">
        <v>876</v>
      </c>
    </row>
    <row r="3254" spans="1:19">
      <c r="A3254" s="494" t="s">
        <v>885</v>
      </c>
      <c r="B3254" s="495" t="s">
        <v>541</v>
      </c>
      <c r="C3254" s="496" t="s">
        <v>782</v>
      </c>
      <c r="D3254" s="496" t="s">
        <v>541</v>
      </c>
      <c r="E3254" s="496" t="s">
        <v>821</v>
      </c>
      <c r="F3254" s="496" t="s">
        <v>541</v>
      </c>
      <c r="G3254" s="496" t="s">
        <v>784</v>
      </c>
      <c r="H3254" s="496" t="s">
        <v>541</v>
      </c>
      <c r="I3254" s="496" t="s">
        <v>886</v>
      </c>
      <c r="J3254" s="496" t="s">
        <v>541</v>
      </c>
      <c r="K3254" s="496" t="s">
        <v>800</v>
      </c>
      <c r="L3254" s="496" t="s">
        <v>541</v>
      </c>
      <c r="M3254" s="496" t="s">
        <v>887</v>
      </c>
      <c r="N3254" s="496" t="s">
        <v>541</v>
      </c>
      <c r="O3254" s="496" t="s">
        <v>861</v>
      </c>
      <c r="P3254" s="496" t="s">
        <v>541</v>
      </c>
      <c r="Q3254" s="496" t="s">
        <v>875</v>
      </c>
      <c r="R3254" s="496" t="s">
        <v>541</v>
      </c>
      <c r="S3254" s="497" t="s">
        <v>876</v>
      </c>
    </row>
    <row r="3255" spans="1:19">
      <c r="A3255" s="490" t="s">
        <v>888</v>
      </c>
      <c r="B3255" s="491" t="s">
        <v>541</v>
      </c>
      <c r="C3255" s="492" t="s">
        <v>782</v>
      </c>
      <c r="D3255" s="492" t="s">
        <v>541</v>
      </c>
      <c r="E3255" s="492" t="s">
        <v>821</v>
      </c>
      <c r="F3255" s="492" t="s">
        <v>541</v>
      </c>
      <c r="G3255" s="492" t="s">
        <v>784</v>
      </c>
      <c r="H3255" s="492" t="s">
        <v>541</v>
      </c>
      <c r="I3255" s="492" t="s">
        <v>799</v>
      </c>
      <c r="J3255" s="492" t="s">
        <v>541</v>
      </c>
      <c r="K3255" s="492" t="s">
        <v>806</v>
      </c>
      <c r="L3255" s="492" t="s">
        <v>541</v>
      </c>
      <c r="M3255" s="492" t="s">
        <v>889</v>
      </c>
      <c r="N3255" s="492" t="s">
        <v>541</v>
      </c>
      <c r="O3255" s="492" t="s">
        <v>890</v>
      </c>
      <c r="P3255" s="492" t="s">
        <v>541</v>
      </c>
      <c r="Q3255" s="492" t="s">
        <v>875</v>
      </c>
      <c r="R3255" s="492" t="s">
        <v>541</v>
      </c>
      <c r="S3255" s="493" t="s">
        <v>876</v>
      </c>
    </row>
    <row r="3256" spans="1:19">
      <c r="A3256" s="494" t="s">
        <v>891</v>
      </c>
      <c r="B3256" s="495" t="s">
        <v>541</v>
      </c>
      <c r="C3256" s="496" t="s">
        <v>782</v>
      </c>
      <c r="D3256" s="496" t="s">
        <v>541</v>
      </c>
      <c r="E3256" s="496" t="s">
        <v>821</v>
      </c>
      <c r="F3256" s="496" t="s">
        <v>541</v>
      </c>
      <c r="G3256" s="496" t="s">
        <v>784</v>
      </c>
      <c r="H3256" s="496" t="s">
        <v>541</v>
      </c>
      <c r="I3256" s="496" t="s">
        <v>811</v>
      </c>
      <c r="J3256" s="496" t="s">
        <v>541</v>
      </c>
      <c r="K3256" s="496" t="s">
        <v>812</v>
      </c>
      <c r="L3256" s="496" t="s">
        <v>541</v>
      </c>
      <c r="M3256" s="496" t="s">
        <v>889</v>
      </c>
      <c r="N3256" s="496" t="s">
        <v>541</v>
      </c>
      <c r="O3256" s="496" t="s">
        <v>890</v>
      </c>
      <c r="P3256" s="496" t="s">
        <v>541</v>
      </c>
      <c r="Q3256" s="496" t="s">
        <v>875</v>
      </c>
      <c r="R3256" s="496" t="s">
        <v>541</v>
      </c>
      <c r="S3256" s="497" t="s">
        <v>876</v>
      </c>
    </row>
    <row r="3257" spans="1:19">
      <c r="A3257" s="490" t="s">
        <v>892</v>
      </c>
      <c r="B3257" s="491" t="s">
        <v>541</v>
      </c>
      <c r="C3257" s="492" t="s">
        <v>782</v>
      </c>
      <c r="D3257" s="492" t="s">
        <v>541</v>
      </c>
      <c r="E3257" s="492" t="s">
        <v>821</v>
      </c>
      <c r="F3257" s="492" t="s">
        <v>541</v>
      </c>
      <c r="G3257" s="492" t="s">
        <v>784</v>
      </c>
      <c r="H3257" s="492" t="s">
        <v>541</v>
      </c>
      <c r="I3257" s="492" t="s">
        <v>845</v>
      </c>
      <c r="J3257" s="492" t="s">
        <v>541</v>
      </c>
      <c r="K3257" s="492" t="s">
        <v>817</v>
      </c>
      <c r="L3257" s="492" t="s">
        <v>541</v>
      </c>
      <c r="M3257" s="492" t="s">
        <v>893</v>
      </c>
      <c r="N3257" s="492" t="s">
        <v>541</v>
      </c>
      <c r="O3257" s="492" t="s">
        <v>790</v>
      </c>
      <c r="P3257" s="492" t="s">
        <v>541</v>
      </c>
      <c r="Q3257" s="492" t="s">
        <v>875</v>
      </c>
      <c r="R3257" s="492" t="s">
        <v>541</v>
      </c>
      <c r="S3257" s="493" t="s">
        <v>876</v>
      </c>
    </row>
    <row r="3258" spans="1:19">
      <c r="A3258" s="494" t="s">
        <v>894</v>
      </c>
      <c r="B3258" s="495" t="s">
        <v>541</v>
      </c>
      <c r="C3258" s="496" t="s">
        <v>782</v>
      </c>
      <c r="D3258" s="496" t="s">
        <v>541</v>
      </c>
      <c r="E3258" s="496" t="s">
        <v>783</v>
      </c>
      <c r="F3258" s="496" t="s">
        <v>541</v>
      </c>
      <c r="G3258" s="496" t="s">
        <v>784</v>
      </c>
      <c r="H3258" s="496" t="s">
        <v>541</v>
      </c>
      <c r="I3258" s="496" t="s">
        <v>849</v>
      </c>
      <c r="J3258" s="496" t="s">
        <v>541</v>
      </c>
      <c r="K3258" s="496" t="s">
        <v>822</v>
      </c>
      <c r="L3258" s="496" t="s">
        <v>541</v>
      </c>
      <c r="M3258" s="496" t="s">
        <v>895</v>
      </c>
      <c r="N3258" s="496" t="s">
        <v>541</v>
      </c>
      <c r="O3258" s="496" t="s">
        <v>896</v>
      </c>
      <c r="P3258" s="496" t="s">
        <v>541</v>
      </c>
      <c r="Q3258" s="496" t="s">
        <v>819</v>
      </c>
      <c r="R3258" s="496" t="s">
        <v>541</v>
      </c>
      <c r="S3258" s="497" t="s">
        <v>862</v>
      </c>
    </row>
    <row r="3259" spans="1:19">
      <c r="A3259" s="490" t="s">
        <v>897</v>
      </c>
      <c r="B3259" s="491" t="s">
        <v>541</v>
      </c>
      <c r="C3259" s="492" t="s">
        <v>782</v>
      </c>
      <c r="D3259" s="492" t="s">
        <v>541</v>
      </c>
      <c r="E3259" s="492" t="s">
        <v>783</v>
      </c>
      <c r="F3259" s="492" t="s">
        <v>541</v>
      </c>
      <c r="G3259" s="492" t="s">
        <v>898</v>
      </c>
      <c r="H3259" s="492" t="s">
        <v>541</v>
      </c>
      <c r="I3259" s="492" t="s">
        <v>857</v>
      </c>
      <c r="J3259" s="492" t="s">
        <v>541</v>
      </c>
      <c r="K3259" s="492" t="s">
        <v>899</v>
      </c>
      <c r="L3259" s="492" t="s">
        <v>541</v>
      </c>
      <c r="M3259" s="492" t="s">
        <v>900</v>
      </c>
      <c r="N3259" s="492" t="s">
        <v>541</v>
      </c>
      <c r="O3259" s="492" t="s">
        <v>901</v>
      </c>
      <c r="P3259" s="492" t="s">
        <v>541</v>
      </c>
      <c r="Q3259" s="492" t="s">
        <v>868</v>
      </c>
      <c r="R3259" s="492" t="s">
        <v>541</v>
      </c>
      <c r="S3259" s="493" t="s">
        <v>864</v>
      </c>
    </row>
    <row r="3260" spans="1:19">
      <c r="A3260" s="494" t="s">
        <v>902</v>
      </c>
      <c r="B3260" s="495" t="s">
        <v>541</v>
      </c>
      <c r="C3260" s="496" t="s">
        <v>782</v>
      </c>
      <c r="D3260" s="496" t="s">
        <v>541</v>
      </c>
      <c r="E3260" s="496" t="s">
        <v>783</v>
      </c>
      <c r="F3260" s="496" t="s">
        <v>541</v>
      </c>
      <c r="G3260" s="496" t="s">
        <v>903</v>
      </c>
      <c r="H3260" s="496" t="s">
        <v>541</v>
      </c>
      <c r="I3260" s="496" t="s">
        <v>871</v>
      </c>
      <c r="J3260" s="496" t="s">
        <v>541</v>
      </c>
      <c r="K3260" s="496" t="s">
        <v>846</v>
      </c>
      <c r="L3260" s="496" t="s">
        <v>541</v>
      </c>
      <c r="M3260" s="496" t="s">
        <v>795</v>
      </c>
      <c r="N3260" s="496" t="s">
        <v>541</v>
      </c>
      <c r="O3260" s="496" t="s">
        <v>904</v>
      </c>
      <c r="P3260" s="496" t="s">
        <v>541</v>
      </c>
      <c r="Q3260" s="496" t="s">
        <v>850</v>
      </c>
      <c r="R3260" s="496" t="s">
        <v>541</v>
      </c>
      <c r="S3260" s="497" t="s">
        <v>905</v>
      </c>
    </row>
    <row r="3261" spans="1:19">
      <c r="A3261" s="490" t="s">
        <v>906</v>
      </c>
      <c r="B3261" s="491" t="s">
        <v>541</v>
      </c>
      <c r="C3261" s="492" t="s">
        <v>782</v>
      </c>
      <c r="D3261" s="492" t="s">
        <v>541</v>
      </c>
      <c r="E3261" s="492" t="s">
        <v>783</v>
      </c>
      <c r="F3261" s="492" t="s">
        <v>541</v>
      </c>
      <c r="G3261" s="492" t="s">
        <v>785</v>
      </c>
      <c r="H3261" s="492" t="s">
        <v>541</v>
      </c>
      <c r="I3261" s="492" t="s">
        <v>806</v>
      </c>
      <c r="J3261" s="492" t="s">
        <v>541</v>
      </c>
      <c r="K3261" s="492" t="s">
        <v>866</v>
      </c>
      <c r="L3261" s="492" t="s">
        <v>541</v>
      </c>
      <c r="M3261" s="492" t="s">
        <v>907</v>
      </c>
      <c r="N3261" s="492" t="s">
        <v>541</v>
      </c>
      <c r="O3261" s="492" t="s">
        <v>809</v>
      </c>
      <c r="P3261" s="492" t="s">
        <v>541</v>
      </c>
      <c r="Q3261" s="492" t="s">
        <v>862</v>
      </c>
      <c r="R3261" s="492" t="s">
        <v>541</v>
      </c>
      <c r="S3261" s="493" t="s">
        <v>908</v>
      </c>
    </row>
    <row r="3262" spans="1:19">
      <c r="A3262" s="494" t="s">
        <v>909</v>
      </c>
      <c r="B3262" s="495" t="s">
        <v>541</v>
      </c>
      <c r="C3262" s="496" t="s">
        <v>782</v>
      </c>
      <c r="D3262" s="496" t="s">
        <v>541</v>
      </c>
      <c r="E3262" s="496" t="s">
        <v>784</v>
      </c>
      <c r="F3262" s="496" t="s">
        <v>541</v>
      </c>
      <c r="G3262" s="496" t="s">
        <v>873</v>
      </c>
      <c r="H3262" s="496" t="s">
        <v>541</v>
      </c>
      <c r="I3262" s="496" t="s">
        <v>822</v>
      </c>
      <c r="J3262" s="496" t="s">
        <v>541</v>
      </c>
      <c r="K3262" s="496" t="s">
        <v>889</v>
      </c>
      <c r="L3262" s="496" t="s">
        <v>541</v>
      </c>
      <c r="M3262" s="496" t="s">
        <v>910</v>
      </c>
      <c r="N3262" s="496" t="s">
        <v>541</v>
      </c>
      <c r="O3262" s="496" t="s">
        <v>814</v>
      </c>
      <c r="P3262" s="496" t="s">
        <v>541</v>
      </c>
      <c r="Q3262" s="496" t="s">
        <v>911</v>
      </c>
      <c r="R3262" s="496" t="s">
        <v>541</v>
      </c>
      <c r="S3262" s="497" t="s">
        <v>912</v>
      </c>
    </row>
    <row r="3263" spans="1:19">
      <c r="A3263" s="490" t="s">
        <v>913</v>
      </c>
      <c r="B3263" s="491" t="s">
        <v>541</v>
      </c>
      <c r="C3263" s="492" t="s">
        <v>782</v>
      </c>
      <c r="D3263" s="492" t="s">
        <v>541</v>
      </c>
      <c r="E3263" s="492" t="s">
        <v>903</v>
      </c>
      <c r="F3263" s="492" t="s">
        <v>541</v>
      </c>
      <c r="G3263" s="492" t="s">
        <v>880</v>
      </c>
      <c r="H3263" s="492" t="s">
        <v>541</v>
      </c>
      <c r="I3263" s="492" t="s">
        <v>846</v>
      </c>
      <c r="J3263" s="492" t="s">
        <v>541</v>
      </c>
      <c r="K3263" s="492" t="s">
        <v>893</v>
      </c>
      <c r="L3263" s="492" t="s">
        <v>541</v>
      </c>
      <c r="M3263" s="492" t="s">
        <v>813</v>
      </c>
      <c r="N3263" s="492" t="s">
        <v>541</v>
      </c>
      <c r="O3263" s="492" t="s">
        <v>875</v>
      </c>
      <c r="P3263" s="492" t="s">
        <v>541</v>
      </c>
      <c r="Q3263" s="492" t="s">
        <v>914</v>
      </c>
      <c r="R3263" s="492" t="s">
        <v>541</v>
      </c>
      <c r="S3263" s="493" t="s">
        <v>915</v>
      </c>
    </row>
    <row r="3264" spans="1:19">
      <c r="A3264" s="494" t="s">
        <v>916</v>
      </c>
      <c r="B3264" s="495" t="s">
        <v>541</v>
      </c>
      <c r="C3264" s="496" t="s">
        <v>782</v>
      </c>
      <c r="D3264" s="496" t="s">
        <v>541</v>
      </c>
      <c r="E3264" s="496" t="s">
        <v>792</v>
      </c>
      <c r="F3264" s="496" t="s">
        <v>541</v>
      </c>
      <c r="G3264" s="496" t="s">
        <v>811</v>
      </c>
      <c r="H3264" s="496" t="s">
        <v>541</v>
      </c>
      <c r="I3264" s="496" t="s">
        <v>874</v>
      </c>
      <c r="J3264" s="496" t="s">
        <v>541</v>
      </c>
      <c r="K3264" s="496" t="s">
        <v>788</v>
      </c>
      <c r="L3264" s="496" t="s">
        <v>541</v>
      </c>
      <c r="M3264" s="496" t="s">
        <v>917</v>
      </c>
      <c r="N3264" s="496" t="s">
        <v>541</v>
      </c>
      <c r="O3264" s="496" t="s">
        <v>918</v>
      </c>
      <c r="P3264" s="496" t="s">
        <v>541</v>
      </c>
      <c r="Q3264" s="496" t="s">
        <v>905</v>
      </c>
      <c r="R3264" s="496" t="s">
        <v>541</v>
      </c>
      <c r="S3264" s="497" t="s">
        <v>919</v>
      </c>
    </row>
    <row r="3265" spans="1:19">
      <c r="A3265" s="490" t="s">
        <v>920</v>
      </c>
      <c r="B3265" s="491" t="s">
        <v>541</v>
      </c>
      <c r="C3265" s="492" t="s">
        <v>782</v>
      </c>
      <c r="D3265" s="492" t="s">
        <v>541</v>
      </c>
      <c r="E3265" s="492" t="s">
        <v>786</v>
      </c>
      <c r="F3265" s="492" t="s">
        <v>541</v>
      </c>
      <c r="G3265" s="492" t="s">
        <v>794</v>
      </c>
      <c r="H3265" s="492" t="s">
        <v>541</v>
      </c>
      <c r="I3265" s="492" t="s">
        <v>893</v>
      </c>
      <c r="J3265" s="492" t="s">
        <v>541</v>
      </c>
      <c r="K3265" s="492" t="s">
        <v>921</v>
      </c>
      <c r="L3265" s="492" t="s">
        <v>541</v>
      </c>
      <c r="M3265" s="492" t="s">
        <v>802</v>
      </c>
      <c r="N3265" s="492" t="s">
        <v>541</v>
      </c>
      <c r="O3265" s="492" t="s">
        <v>868</v>
      </c>
      <c r="P3265" s="492" t="s">
        <v>541</v>
      </c>
      <c r="Q3265" s="492" t="s">
        <v>908</v>
      </c>
      <c r="R3265" s="492" t="s">
        <v>541</v>
      </c>
      <c r="S3265" s="493" t="s">
        <v>922</v>
      </c>
    </row>
    <row r="3266" spans="1:19">
      <c r="A3266" s="494" t="s">
        <v>923</v>
      </c>
      <c r="B3266" s="495" t="s">
        <v>541</v>
      </c>
      <c r="C3266" s="496" t="s">
        <v>782</v>
      </c>
      <c r="D3266" s="496" t="s">
        <v>541</v>
      </c>
      <c r="E3266" s="496" t="s">
        <v>794</v>
      </c>
      <c r="F3266" s="496" t="s">
        <v>541</v>
      </c>
      <c r="G3266" s="496" t="s">
        <v>860</v>
      </c>
      <c r="H3266" s="496" t="s">
        <v>541</v>
      </c>
      <c r="I3266" s="496" t="s">
        <v>900</v>
      </c>
      <c r="J3266" s="496" t="s">
        <v>541</v>
      </c>
      <c r="K3266" s="496" t="s">
        <v>807</v>
      </c>
      <c r="L3266" s="496" t="s">
        <v>541</v>
      </c>
      <c r="M3266" s="496" t="s">
        <v>861</v>
      </c>
      <c r="N3266" s="496" t="s">
        <v>541</v>
      </c>
      <c r="O3266" s="496" t="s">
        <v>924</v>
      </c>
      <c r="P3266" s="496" t="s">
        <v>541</v>
      </c>
      <c r="Q3266" s="496" t="s">
        <v>912</v>
      </c>
      <c r="R3266" s="496" t="s">
        <v>541</v>
      </c>
      <c r="S3266" s="497" t="s">
        <v>925</v>
      </c>
    </row>
    <row r="3267" spans="1:19">
      <c r="A3267" s="490" t="s">
        <v>926</v>
      </c>
      <c r="B3267" s="491" t="s">
        <v>541</v>
      </c>
      <c r="C3267" s="492" t="s">
        <v>862</v>
      </c>
      <c r="D3267" s="492" t="s">
        <v>541</v>
      </c>
      <c r="E3267" s="492" t="s">
        <v>914</v>
      </c>
      <c r="F3267" s="492" t="s">
        <v>541</v>
      </c>
      <c r="G3267" s="492" t="s">
        <v>905</v>
      </c>
      <c r="H3267" s="492" t="s">
        <v>541</v>
      </c>
      <c r="I3267" s="492" t="s">
        <v>912</v>
      </c>
      <c r="J3267" s="492" t="s">
        <v>541</v>
      </c>
      <c r="K3267" s="492" t="s">
        <v>922</v>
      </c>
      <c r="L3267" s="492" t="s">
        <v>541</v>
      </c>
      <c r="M3267" s="492" t="s">
        <v>927</v>
      </c>
      <c r="N3267" s="492" t="s">
        <v>541</v>
      </c>
      <c r="O3267" s="492" t="s">
        <v>928</v>
      </c>
      <c r="P3267" s="492" t="s">
        <v>541</v>
      </c>
      <c r="Q3267" s="492" t="s">
        <v>929</v>
      </c>
      <c r="R3267" s="492" t="s">
        <v>541</v>
      </c>
      <c r="S3267" s="493" t="s">
        <v>930</v>
      </c>
    </row>
    <row r="3268" spans="1:19">
      <c r="A3268" s="494" t="s">
        <v>931</v>
      </c>
      <c r="B3268" s="495" t="s">
        <v>541</v>
      </c>
      <c r="C3268" s="496" t="s">
        <v>862</v>
      </c>
      <c r="D3268" s="496" t="s">
        <v>541</v>
      </c>
      <c r="E3268" s="496" t="s">
        <v>914</v>
      </c>
      <c r="F3268" s="496" t="s">
        <v>541</v>
      </c>
      <c r="G3268" s="496" t="s">
        <v>905</v>
      </c>
      <c r="H3268" s="496" t="s">
        <v>541</v>
      </c>
      <c r="I3268" s="496" t="s">
        <v>932</v>
      </c>
      <c r="J3268" s="496" t="s">
        <v>541</v>
      </c>
      <c r="K3268" s="496" t="s">
        <v>933</v>
      </c>
      <c r="L3268" s="496" t="s">
        <v>541</v>
      </c>
      <c r="M3268" s="496" t="s">
        <v>927</v>
      </c>
      <c r="N3268" s="496" t="s">
        <v>541</v>
      </c>
      <c r="O3268" s="496" t="s">
        <v>934</v>
      </c>
      <c r="P3268" s="496" t="s">
        <v>541</v>
      </c>
      <c r="Q3268" s="496" t="s">
        <v>935</v>
      </c>
      <c r="R3268" s="496" t="s">
        <v>541</v>
      </c>
      <c r="S3268" s="497" t="s">
        <v>936</v>
      </c>
    </row>
    <row r="3269" spans="1:19">
      <c r="A3269" s="490" t="s">
        <v>937</v>
      </c>
      <c r="B3269" s="491" t="s">
        <v>541</v>
      </c>
      <c r="C3269" s="492" t="s">
        <v>862</v>
      </c>
      <c r="D3269" s="492" t="s">
        <v>541</v>
      </c>
      <c r="E3269" s="492" t="s">
        <v>914</v>
      </c>
      <c r="F3269" s="492" t="s">
        <v>541</v>
      </c>
      <c r="G3269" s="492" t="s">
        <v>905</v>
      </c>
      <c r="H3269" s="492" t="s">
        <v>541</v>
      </c>
      <c r="I3269" s="492" t="s">
        <v>932</v>
      </c>
      <c r="J3269" s="492" t="s">
        <v>541</v>
      </c>
      <c r="K3269" s="492" t="s">
        <v>933</v>
      </c>
      <c r="L3269" s="492" t="s">
        <v>541</v>
      </c>
      <c r="M3269" s="492" t="s">
        <v>938</v>
      </c>
      <c r="N3269" s="492" t="s">
        <v>541</v>
      </c>
      <c r="O3269" s="492" t="s">
        <v>939</v>
      </c>
      <c r="P3269" s="492" t="s">
        <v>541</v>
      </c>
      <c r="Q3269" s="492" t="s">
        <v>940</v>
      </c>
      <c r="R3269" s="492" t="s">
        <v>541</v>
      </c>
      <c r="S3269" s="493" t="s">
        <v>941</v>
      </c>
    </row>
    <row r="3270" spans="1:19">
      <c r="A3270" s="494" t="s">
        <v>942</v>
      </c>
      <c r="B3270" s="495" t="s">
        <v>541</v>
      </c>
      <c r="C3270" s="496" t="s">
        <v>876</v>
      </c>
      <c r="D3270" s="496" t="s">
        <v>541</v>
      </c>
      <c r="E3270" s="496" t="s">
        <v>914</v>
      </c>
      <c r="F3270" s="496" t="s">
        <v>541</v>
      </c>
      <c r="G3270" s="496" t="s">
        <v>905</v>
      </c>
      <c r="H3270" s="496" t="s">
        <v>541</v>
      </c>
      <c r="I3270" s="496" t="s">
        <v>932</v>
      </c>
      <c r="J3270" s="496" t="s">
        <v>541</v>
      </c>
      <c r="K3270" s="496" t="s">
        <v>925</v>
      </c>
      <c r="L3270" s="496" t="s">
        <v>541</v>
      </c>
      <c r="M3270" s="496" t="s">
        <v>938</v>
      </c>
      <c r="N3270" s="496" t="s">
        <v>541</v>
      </c>
      <c r="O3270" s="496" t="s">
        <v>943</v>
      </c>
      <c r="P3270" s="496" t="s">
        <v>541</v>
      </c>
      <c r="Q3270" s="496" t="s">
        <v>930</v>
      </c>
      <c r="R3270" s="496" t="s">
        <v>541</v>
      </c>
      <c r="S3270" s="497" t="s">
        <v>944</v>
      </c>
    </row>
    <row r="3271" spans="1:19">
      <c r="A3271" s="490" t="s">
        <v>945</v>
      </c>
      <c r="B3271" s="491" t="s">
        <v>541</v>
      </c>
      <c r="C3271" s="492" t="s">
        <v>862</v>
      </c>
      <c r="D3271" s="492" t="s">
        <v>541</v>
      </c>
      <c r="E3271" s="492" t="s">
        <v>914</v>
      </c>
      <c r="F3271" s="492" t="s">
        <v>541</v>
      </c>
      <c r="G3271" s="492" t="s">
        <v>905</v>
      </c>
      <c r="H3271" s="492" t="s">
        <v>541</v>
      </c>
      <c r="I3271" s="492" t="s">
        <v>932</v>
      </c>
      <c r="J3271" s="492" t="s">
        <v>541</v>
      </c>
      <c r="K3271" s="492" t="s">
        <v>946</v>
      </c>
      <c r="L3271" s="492" t="s">
        <v>541</v>
      </c>
      <c r="M3271" s="492" t="s">
        <v>947</v>
      </c>
      <c r="N3271" s="492" t="s">
        <v>541</v>
      </c>
      <c r="O3271" s="492" t="s">
        <v>948</v>
      </c>
      <c r="P3271" s="492" t="s">
        <v>541</v>
      </c>
      <c r="Q3271" s="492" t="s">
        <v>949</v>
      </c>
      <c r="R3271" s="492" t="s">
        <v>541</v>
      </c>
      <c r="S3271" s="493" t="s">
        <v>950</v>
      </c>
    </row>
    <row r="3272" spans="1:19">
      <c r="A3272" s="494" t="s">
        <v>951</v>
      </c>
      <c r="B3272" s="495" t="s">
        <v>541</v>
      </c>
      <c r="C3272" s="496" t="s">
        <v>862</v>
      </c>
      <c r="D3272" s="496" t="s">
        <v>541</v>
      </c>
      <c r="E3272" s="496" t="s">
        <v>914</v>
      </c>
      <c r="F3272" s="496" t="s">
        <v>541</v>
      </c>
      <c r="G3272" s="496" t="s">
        <v>905</v>
      </c>
      <c r="H3272" s="496" t="s">
        <v>541</v>
      </c>
      <c r="I3272" s="496" t="s">
        <v>915</v>
      </c>
      <c r="J3272" s="496" t="s">
        <v>541</v>
      </c>
      <c r="K3272" s="496" t="s">
        <v>946</v>
      </c>
      <c r="L3272" s="496" t="s">
        <v>541</v>
      </c>
      <c r="M3272" s="496" t="s">
        <v>952</v>
      </c>
      <c r="N3272" s="496" t="s">
        <v>541</v>
      </c>
      <c r="O3272" s="496" t="s">
        <v>929</v>
      </c>
      <c r="P3272" s="496" t="s">
        <v>541</v>
      </c>
      <c r="Q3272" s="496" t="s">
        <v>953</v>
      </c>
      <c r="R3272" s="496" t="s">
        <v>541</v>
      </c>
      <c r="S3272" s="497" t="s">
        <v>954</v>
      </c>
    </row>
    <row r="3273" spans="1:19">
      <c r="A3273" s="498">
        <v>44564</v>
      </c>
      <c r="B3273" s="483" t="s">
        <v>541</v>
      </c>
      <c r="C3273" s="483">
        <v>3.75</v>
      </c>
      <c r="D3273" s="483" t="s">
        <v>541</v>
      </c>
      <c r="E3273" s="483">
        <v>3.78</v>
      </c>
      <c r="F3273" s="483" t="s">
        <v>541</v>
      </c>
      <c r="G3273" s="483">
        <v>3.8</v>
      </c>
      <c r="H3273" s="483" t="s">
        <v>541</v>
      </c>
      <c r="I3273" s="483">
        <v>3.85</v>
      </c>
      <c r="J3273" s="483" t="s">
        <v>541</v>
      </c>
      <c r="K3273" s="483">
        <v>3.94</v>
      </c>
      <c r="L3273" s="483" t="s">
        <v>541</v>
      </c>
      <c r="M3273" s="483">
        <v>4.08</v>
      </c>
      <c r="N3273" s="483" t="s">
        <v>541</v>
      </c>
      <c r="O3273" s="483">
        <v>4.3</v>
      </c>
      <c r="P3273" s="483" t="s">
        <v>541</v>
      </c>
      <c r="Q3273" s="483">
        <v>4.41</v>
      </c>
      <c r="R3273" s="483" t="s">
        <v>541</v>
      </c>
      <c r="S3273" s="499">
        <v>4.46</v>
      </c>
    </row>
    <row r="3274" spans="1:19">
      <c r="A3274" s="500">
        <v>44565</v>
      </c>
      <c r="B3274" s="487" t="s">
        <v>541</v>
      </c>
      <c r="C3274" s="487">
        <v>3.75</v>
      </c>
      <c r="D3274" s="487" t="s">
        <v>541</v>
      </c>
      <c r="E3274" s="487">
        <v>3.78</v>
      </c>
      <c r="F3274" s="487" t="s">
        <v>541</v>
      </c>
      <c r="G3274" s="487">
        <v>3.8</v>
      </c>
      <c r="H3274" s="487" t="s">
        <v>541</v>
      </c>
      <c r="I3274" s="487">
        <v>3.84</v>
      </c>
      <c r="J3274" s="487" t="s">
        <v>541</v>
      </c>
      <c r="K3274" s="487">
        <v>3.94</v>
      </c>
      <c r="L3274" s="487" t="s">
        <v>541</v>
      </c>
      <c r="M3274" s="487">
        <v>4.08</v>
      </c>
      <c r="N3274" s="487" t="s">
        <v>541</v>
      </c>
      <c r="O3274" s="487">
        <v>4.3099999999999996</v>
      </c>
      <c r="P3274" s="487" t="s">
        <v>541</v>
      </c>
      <c r="Q3274" s="487">
        <v>4.42</v>
      </c>
      <c r="R3274" s="487" t="s">
        <v>541</v>
      </c>
      <c r="S3274" s="501">
        <v>4.4800000000000004</v>
      </c>
    </row>
    <row r="3275" spans="1:19">
      <c r="A3275" s="498">
        <v>44566</v>
      </c>
      <c r="B3275" s="483" t="s">
        <v>541</v>
      </c>
      <c r="C3275" s="483">
        <v>3.75</v>
      </c>
      <c r="D3275" s="483" t="s">
        <v>541</v>
      </c>
      <c r="E3275" s="483">
        <v>3.78</v>
      </c>
      <c r="F3275" s="483" t="s">
        <v>541</v>
      </c>
      <c r="G3275" s="483">
        <v>3.81</v>
      </c>
      <c r="H3275" s="483" t="s">
        <v>541</v>
      </c>
      <c r="I3275" s="483">
        <v>3.84</v>
      </c>
      <c r="J3275" s="483" t="s">
        <v>541</v>
      </c>
      <c r="K3275" s="483">
        <v>3.94</v>
      </c>
      <c r="L3275" s="483" t="s">
        <v>541</v>
      </c>
      <c r="M3275" s="483">
        <v>4.08</v>
      </c>
      <c r="N3275" s="483" t="s">
        <v>541</v>
      </c>
      <c r="O3275" s="483">
        <v>4.32</v>
      </c>
      <c r="P3275" s="483" t="s">
        <v>541</v>
      </c>
      <c r="Q3275" s="483">
        <v>4.43</v>
      </c>
      <c r="R3275" s="483" t="s">
        <v>541</v>
      </c>
      <c r="S3275" s="499">
        <v>4.49</v>
      </c>
    </row>
    <row r="3276" spans="1:19">
      <c r="A3276" s="500">
        <v>44567</v>
      </c>
      <c r="B3276" s="487" t="s">
        <v>541</v>
      </c>
      <c r="C3276" s="487">
        <v>3.75</v>
      </c>
      <c r="D3276" s="487" t="s">
        <v>541</v>
      </c>
      <c r="E3276" s="487">
        <v>3.79</v>
      </c>
      <c r="F3276" s="487" t="s">
        <v>541</v>
      </c>
      <c r="G3276" s="487">
        <v>3.81</v>
      </c>
      <c r="H3276" s="487" t="s">
        <v>541</v>
      </c>
      <c r="I3276" s="487">
        <v>3.85</v>
      </c>
      <c r="J3276" s="487" t="s">
        <v>541</v>
      </c>
      <c r="K3276" s="487">
        <v>3.96</v>
      </c>
      <c r="L3276" s="487" t="s">
        <v>541</v>
      </c>
      <c r="M3276" s="487">
        <v>4.0999999999999996</v>
      </c>
      <c r="N3276" s="487" t="s">
        <v>541</v>
      </c>
      <c r="O3276" s="487">
        <v>4.34</v>
      </c>
      <c r="P3276" s="487" t="s">
        <v>541</v>
      </c>
      <c r="Q3276" s="487">
        <v>4.45</v>
      </c>
      <c r="R3276" s="487" t="s">
        <v>541</v>
      </c>
      <c r="S3276" s="501">
        <v>4.5</v>
      </c>
    </row>
    <row r="3277" spans="1:19">
      <c r="A3277" s="498">
        <v>44568</v>
      </c>
      <c r="B3277" s="483" t="s">
        <v>541</v>
      </c>
      <c r="C3277" s="483">
        <v>3.75</v>
      </c>
      <c r="D3277" s="483" t="s">
        <v>541</v>
      </c>
      <c r="E3277" s="483">
        <v>3.79</v>
      </c>
      <c r="F3277" s="483" t="s">
        <v>541</v>
      </c>
      <c r="G3277" s="483">
        <v>3.81</v>
      </c>
      <c r="H3277" s="483" t="s">
        <v>541</v>
      </c>
      <c r="I3277" s="483">
        <v>3.85</v>
      </c>
      <c r="J3277" s="483" t="s">
        <v>541</v>
      </c>
      <c r="K3277" s="483">
        <v>3.96</v>
      </c>
      <c r="L3277" s="483" t="s">
        <v>541</v>
      </c>
      <c r="M3277" s="483">
        <v>4.12</v>
      </c>
      <c r="N3277" s="483" t="s">
        <v>541</v>
      </c>
      <c r="O3277" s="483">
        <v>4.3499999999999996</v>
      </c>
      <c r="P3277" s="483" t="s">
        <v>541</v>
      </c>
      <c r="Q3277" s="483">
        <v>4.46</v>
      </c>
      <c r="R3277" s="483" t="s">
        <v>541</v>
      </c>
      <c r="S3277" s="499">
        <v>4.5</v>
      </c>
    </row>
    <row r="3278" spans="1:19">
      <c r="A3278" s="500">
        <v>44571</v>
      </c>
      <c r="B3278" s="487" t="s">
        <v>541</v>
      </c>
      <c r="C3278" s="487">
        <v>3.75</v>
      </c>
      <c r="D3278" s="487" t="s">
        <v>541</v>
      </c>
      <c r="E3278" s="487">
        <v>3.79</v>
      </c>
      <c r="F3278" s="487" t="s">
        <v>541</v>
      </c>
      <c r="G3278" s="487">
        <v>3.8</v>
      </c>
      <c r="H3278" s="487" t="s">
        <v>541</v>
      </c>
      <c r="I3278" s="487">
        <v>3.86</v>
      </c>
      <c r="J3278" s="487" t="s">
        <v>541</v>
      </c>
      <c r="K3278" s="487">
        <v>3.97</v>
      </c>
      <c r="L3278" s="487" t="s">
        <v>541</v>
      </c>
      <c r="M3278" s="487">
        <v>4.1399999999999997</v>
      </c>
      <c r="N3278" s="487" t="s">
        <v>541</v>
      </c>
      <c r="O3278" s="487">
        <v>4.37</v>
      </c>
      <c r="P3278" s="487" t="s">
        <v>541</v>
      </c>
      <c r="Q3278" s="487">
        <v>4.47</v>
      </c>
      <c r="R3278" s="487" t="s">
        <v>541</v>
      </c>
      <c r="S3278" s="501">
        <v>4.51</v>
      </c>
    </row>
    <row r="3279" spans="1:19">
      <c r="A3279" s="498">
        <v>44572</v>
      </c>
      <c r="B3279" s="483" t="s">
        <v>541</v>
      </c>
      <c r="C3279" s="483">
        <v>3.75</v>
      </c>
      <c r="D3279" s="483" t="s">
        <v>541</v>
      </c>
      <c r="E3279" s="483">
        <v>3.79</v>
      </c>
      <c r="F3279" s="483" t="s">
        <v>541</v>
      </c>
      <c r="G3279" s="483">
        <v>3.8</v>
      </c>
      <c r="H3279" s="483" t="s">
        <v>541</v>
      </c>
      <c r="I3279" s="483">
        <v>3.88</v>
      </c>
      <c r="J3279" s="483" t="s">
        <v>541</v>
      </c>
      <c r="K3279" s="483">
        <v>3.98</v>
      </c>
      <c r="L3279" s="483" t="s">
        <v>541</v>
      </c>
      <c r="M3279" s="483">
        <v>4.16</v>
      </c>
      <c r="N3279" s="483" t="s">
        <v>541</v>
      </c>
      <c r="O3279" s="483">
        <v>4.3899999999999997</v>
      </c>
      <c r="P3279" s="483" t="s">
        <v>541</v>
      </c>
      <c r="Q3279" s="483">
        <v>4.4800000000000004</v>
      </c>
      <c r="R3279" s="483" t="s">
        <v>541</v>
      </c>
      <c r="S3279" s="499">
        <v>4.5199999999999996</v>
      </c>
    </row>
    <row r="3280" spans="1:19">
      <c r="A3280" s="500">
        <v>44573</v>
      </c>
      <c r="B3280" s="487" t="s">
        <v>541</v>
      </c>
      <c r="C3280" s="487">
        <v>3.76</v>
      </c>
      <c r="D3280" s="487" t="s">
        <v>541</v>
      </c>
      <c r="E3280" s="487">
        <v>3.79</v>
      </c>
      <c r="F3280" s="487" t="s">
        <v>541</v>
      </c>
      <c r="G3280" s="487">
        <v>3.8</v>
      </c>
      <c r="H3280" s="487" t="s">
        <v>541</v>
      </c>
      <c r="I3280" s="487">
        <v>3.88</v>
      </c>
      <c r="J3280" s="487" t="s">
        <v>541</v>
      </c>
      <c r="K3280" s="487">
        <v>3.99</v>
      </c>
      <c r="L3280" s="487" t="s">
        <v>541</v>
      </c>
      <c r="M3280" s="487">
        <v>4.18</v>
      </c>
      <c r="N3280" s="487" t="s">
        <v>541</v>
      </c>
      <c r="O3280" s="487">
        <v>4.4000000000000004</v>
      </c>
      <c r="P3280" s="487" t="s">
        <v>541</v>
      </c>
      <c r="Q3280" s="487">
        <v>4.49</v>
      </c>
      <c r="R3280" s="487" t="s">
        <v>541</v>
      </c>
      <c r="S3280" s="501">
        <v>4.53</v>
      </c>
    </row>
    <row r="3281" spans="1:19">
      <c r="A3281" s="498">
        <v>44574</v>
      </c>
      <c r="B3281" s="483" t="s">
        <v>541</v>
      </c>
      <c r="C3281" s="483">
        <v>3.75</v>
      </c>
      <c r="D3281" s="483" t="s">
        <v>541</v>
      </c>
      <c r="E3281" s="483">
        <v>3.79</v>
      </c>
      <c r="F3281" s="483" t="s">
        <v>541</v>
      </c>
      <c r="G3281" s="483">
        <v>3.8</v>
      </c>
      <c r="H3281" s="483" t="s">
        <v>541</v>
      </c>
      <c r="I3281" s="483">
        <v>3.89</v>
      </c>
      <c r="J3281" s="483" t="s">
        <v>541</v>
      </c>
      <c r="K3281" s="483">
        <v>4.01</v>
      </c>
      <c r="L3281" s="483" t="s">
        <v>541</v>
      </c>
      <c r="M3281" s="483">
        <v>4.2</v>
      </c>
      <c r="N3281" s="483" t="s">
        <v>541</v>
      </c>
      <c r="O3281" s="483">
        <v>4.42</v>
      </c>
      <c r="P3281" s="483" t="s">
        <v>541</v>
      </c>
      <c r="Q3281" s="483">
        <v>4.5</v>
      </c>
      <c r="R3281" s="483" t="s">
        <v>541</v>
      </c>
      <c r="S3281" s="499">
        <v>4.55</v>
      </c>
    </row>
    <row r="3282" spans="1:19">
      <c r="A3282" s="500">
        <v>44575</v>
      </c>
      <c r="B3282" s="487" t="s">
        <v>541</v>
      </c>
      <c r="C3282" s="487">
        <v>3.75</v>
      </c>
      <c r="D3282" s="487" t="s">
        <v>541</v>
      </c>
      <c r="E3282" s="487">
        <v>3.79</v>
      </c>
      <c r="F3282" s="487" t="s">
        <v>541</v>
      </c>
      <c r="G3282" s="487">
        <v>3.8</v>
      </c>
      <c r="H3282" s="487" t="s">
        <v>541</v>
      </c>
      <c r="I3282" s="487">
        <v>3.9</v>
      </c>
      <c r="J3282" s="487" t="s">
        <v>541</v>
      </c>
      <c r="K3282" s="487">
        <v>4.0199999999999996</v>
      </c>
      <c r="L3282" s="487" t="s">
        <v>541</v>
      </c>
      <c r="M3282" s="487">
        <v>4.21</v>
      </c>
      <c r="N3282" s="487" t="s">
        <v>541</v>
      </c>
      <c r="O3282" s="487">
        <v>4.43</v>
      </c>
      <c r="P3282" s="487" t="s">
        <v>541</v>
      </c>
      <c r="Q3282" s="487">
        <v>4.51</v>
      </c>
      <c r="R3282" s="487" t="s">
        <v>541</v>
      </c>
      <c r="S3282" s="501">
        <v>4.55</v>
      </c>
    </row>
    <row r="3283" spans="1:19">
      <c r="A3283" s="498">
        <v>44578</v>
      </c>
      <c r="B3283" s="483" t="s">
        <v>541</v>
      </c>
      <c r="C3283" s="483">
        <v>3.75</v>
      </c>
      <c r="D3283" s="483" t="s">
        <v>541</v>
      </c>
      <c r="E3283" s="483">
        <v>3.79</v>
      </c>
      <c r="F3283" s="483" t="s">
        <v>541</v>
      </c>
      <c r="G3283" s="483">
        <v>3.8</v>
      </c>
      <c r="H3283" s="483" t="s">
        <v>541</v>
      </c>
      <c r="I3283" s="483">
        <v>3.92</v>
      </c>
      <c r="J3283" s="483" t="s">
        <v>541</v>
      </c>
      <c r="K3283" s="483">
        <v>4.03</v>
      </c>
      <c r="L3283" s="483" t="s">
        <v>541</v>
      </c>
      <c r="M3283" s="483">
        <v>4.2300000000000004</v>
      </c>
      <c r="N3283" s="483" t="s">
        <v>541</v>
      </c>
      <c r="O3283" s="483">
        <v>4.45</v>
      </c>
      <c r="P3283" s="483" t="s">
        <v>541</v>
      </c>
      <c r="Q3283" s="483">
        <v>4.5199999999999996</v>
      </c>
      <c r="R3283" s="483" t="s">
        <v>541</v>
      </c>
      <c r="S3283" s="499">
        <v>4.5599999999999996</v>
      </c>
    </row>
    <row r="3284" spans="1:19">
      <c r="A3284" s="500">
        <v>44579</v>
      </c>
      <c r="B3284" s="487" t="s">
        <v>541</v>
      </c>
      <c r="C3284" s="487">
        <v>3.75</v>
      </c>
      <c r="D3284" s="487" t="s">
        <v>541</v>
      </c>
      <c r="E3284" s="487">
        <v>3.79</v>
      </c>
      <c r="F3284" s="487" t="s">
        <v>541</v>
      </c>
      <c r="G3284" s="487">
        <v>3.8</v>
      </c>
      <c r="H3284" s="487" t="s">
        <v>541</v>
      </c>
      <c r="I3284" s="487">
        <v>3.93</v>
      </c>
      <c r="J3284" s="487" t="s">
        <v>541</v>
      </c>
      <c r="K3284" s="487">
        <v>4.03</v>
      </c>
      <c r="L3284" s="487" t="s">
        <v>541</v>
      </c>
      <c r="M3284" s="487">
        <v>4.2300000000000004</v>
      </c>
      <c r="N3284" s="487" t="s">
        <v>541</v>
      </c>
      <c r="O3284" s="487">
        <v>4.46</v>
      </c>
      <c r="P3284" s="487" t="s">
        <v>541</v>
      </c>
      <c r="Q3284" s="487">
        <v>4.53</v>
      </c>
      <c r="R3284" s="487" t="s">
        <v>541</v>
      </c>
      <c r="S3284" s="501">
        <v>4.57</v>
      </c>
    </row>
    <row r="3285" spans="1:19">
      <c r="A3285" s="498">
        <v>44580</v>
      </c>
      <c r="B3285" s="483" t="s">
        <v>541</v>
      </c>
      <c r="C3285" s="483">
        <v>3.75</v>
      </c>
      <c r="D3285" s="483" t="s">
        <v>541</v>
      </c>
      <c r="E3285" s="483">
        <v>3.79</v>
      </c>
      <c r="F3285" s="483" t="s">
        <v>541</v>
      </c>
      <c r="G3285" s="483">
        <v>3.8</v>
      </c>
      <c r="H3285" s="483" t="s">
        <v>541</v>
      </c>
      <c r="I3285" s="483">
        <v>3.94</v>
      </c>
      <c r="J3285" s="483" t="s">
        <v>541</v>
      </c>
      <c r="K3285" s="483">
        <v>4.04</v>
      </c>
      <c r="L3285" s="483" t="s">
        <v>541</v>
      </c>
      <c r="M3285" s="483">
        <v>4.24</v>
      </c>
      <c r="N3285" s="483" t="s">
        <v>541</v>
      </c>
      <c r="O3285" s="483">
        <v>4.46</v>
      </c>
      <c r="P3285" s="483" t="s">
        <v>541</v>
      </c>
      <c r="Q3285" s="483">
        <v>4.54</v>
      </c>
      <c r="R3285" s="483" t="s">
        <v>541</v>
      </c>
      <c r="S3285" s="499">
        <v>4.58</v>
      </c>
    </row>
    <row r="3286" spans="1:19">
      <c r="A3286" s="500">
        <v>44581</v>
      </c>
      <c r="B3286" s="487" t="s">
        <v>541</v>
      </c>
      <c r="C3286" s="487">
        <v>3.75</v>
      </c>
      <c r="D3286" s="487" t="s">
        <v>541</v>
      </c>
      <c r="E3286" s="487">
        <v>3.79</v>
      </c>
      <c r="F3286" s="487" t="s">
        <v>541</v>
      </c>
      <c r="G3286" s="487">
        <v>3.81</v>
      </c>
      <c r="H3286" s="487" t="s">
        <v>541</v>
      </c>
      <c r="I3286" s="487">
        <v>3.95</v>
      </c>
      <c r="J3286" s="487" t="s">
        <v>541</v>
      </c>
      <c r="K3286" s="487">
        <v>4.05</v>
      </c>
      <c r="L3286" s="487" t="s">
        <v>541</v>
      </c>
      <c r="M3286" s="487">
        <v>4.24</v>
      </c>
      <c r="N3286" s="487" t="s">
        <v>541</v>
      </c>
      <c r="O3286" s="487">
        <v>4.46</v>
      </c>
      <c r="P3286" s="487" t="s">
        <v>541</v>
      </c>
      <c r="Q3286" s="487">
        <v>4.54</v>
      </c>
      <c r="R3286" s="487" t="s">
        <v>541</v>
      </c>
      <c r="S3286" s="501">
        <v>4.58</v>
      </c>
    </row>
    <row r="3287" spans="1:19">
      <c r="A3287" s="498">
        <v>44582</v>
      </c>
      <c r="B3287" s="483" t="s">
        <v>541</v>
      </c>
      <c r="C3287" s="483">
        <v>3.75</v>
      </c>
      <c r="D3287" s="483" t="s">
        <v>541</v>
      </c>
      <c r="E3287" s="483">
        <v>3.79</v>
      </c>
      <c r="F3287" s="483" t="s">
        <v>541</v>
      </c>
      <c r="G3287" s="483">
        <v>3.81</v>
      </c>
      <c r="H3287" s="483" t="s">
        <v>541</v>
      </c>
      <c r="I3287" s="483">
        <v>3.96</v>
      </c>
      <c r="J3287" s="483" t="s">
        <v>541</v>
      </c>
      <c r="K3287" s="483">
        <v>4.0599999999999996</v>
      </c>
      <c r="L3287" s="483" t="s">
        <v>541</v>
      </c>
      <c r="M3287" s="483">
        <v>4.25</v>
      </c>
      <c r="N3287" s="483" t="s">
        <v>541</v>
      </c>
      <c r="O3287" s="483">
        <v>4.46</v>
      </c>
      <c r="P3287" s="483" t="s">
        <v>541</v>
      </c>
      <c r="Q3287" s="483">
        <v>4.54</v>
      </c>
      <c r="R3287" s="483" t="s">
        <v>541</v>
      </c>
      <c r="S3287" s="499">
        <v>4.58</v>
      </c>
    </row>
    <row r="3288" spans="1:19">
      <c r="A3288" s="500">
        <v>44585</v>
      </c>
      <c r="B3288" s="487" t="s">
        <v>541</v>
      </c>
      <c r="C3288" s="487">
        <v>3.76</v>
      </c>
      <c r="D3288" s="487" t="s">
        <v>541</v>
      </c>
      <c r="E3288" s="487">
        <v>3.79</v>
      </c>
      <c r="F3288" s="487" t="s">
        <v>541</v>
      </c>
      <c r="G3288" s="487">
        <v>3.81</v>
      </c>
      <c r="H3288" s="487" t="s">
        <v>541</v>
      </c>
      <c r="I3288" s="487">
        <v>3.98</v>
      </c>
      <c r="J3288" s="487" t="s">
        <v>541</v>
      </c>
      <c r="K3288" s="487">
        <v>4.07</v>
      </c>
      <c r="L3288" s="487" t="s">
        <v>541</v>
      </c>
      <c r="M3288" s="487">
        <v>4.26</v>
      </c>
      <c r="N3288" s="487" t="s">
        <v>541</v>
      </c>
      <c r="O3288" s="487">
        <v>4.47</v>
      </c>
      <c r="P3288" s="487" t="s">
        <v>541</v>
      </c>
      <c r="Q3288" s="487">
        <v>4.55</v>
      </c>
      <c r="R3288" s="487" t="s">
        <v>541</v>
      </c>
      <c r="S3288" s="501">
        <v>4.59</v>
      </c>
    </row>
    <row r="3289" spans="1:19">
      <c r="A3289" s="498">
        <v>44586</v>
      </c>
      <c r="B3289" s="483" t="s">
        <v>541</v>
      </c>
      <c r="C3289" s="483">
        <v>3.75</v>
      </c>
      <c r="D3289" s="483" t="s">
        <v>541</v>
      </c>
      <c r="E3289" s="483">
        <v>3.79</v>
      </c>
      <c r="F3289" s="483" t="s">
        <v>541</v>
      </c>
      <c r="G3289" s="483">
        <v>3.83</v>
      </c>
      <c r="H3289" s="483" t="s">
        <v>541</v>
      </c>
      <c r="I3289" s="483">
        <v>4</v>
      </c>
      <c r="J3289" s="483" t="s">
        <v>541</v>
      </c>
      <c r="K3289" s="483">
        <v>4.08</v>
      </c>
      <c r="L3289" s="483" t="s">
        <v>541</v>
      </c>
      <c r="M3289" s="483">
        <v>4.28</v>
      </c>
      <c r="N3289" s="483" t="s">
        <v>541</v>
      </c>
      <c r="O3289" s="483">
        <v>4.47</v>
      </c>
      <c r="P3289" s="483" t="s">
        <v>541</v>
      </c>
      <c r="Q3289" s="483">
        <v>4.55</v>
      </c>
      <c r="R3289" s="483" t="s">
        <v>541</v>
      </c>
      <c r="S3289" s="499">
        <v>4.5999999999999996</v>
      </c>
    </row>
    <row r="3290" spans="1:19">
      <c r="A3290" s="500">
        <v>44587</v>
      </c>
      <c r="B3290" s="487" t="s">
        <v>541</v>
      </c>
      <c r="C3290" s="487">
        <v>3.75</v>
      </c>
      <c r="D3290" s="487" t="s">
        <v>541</v>
      </c>
      <c r="E3290" s="487">
        <v>3.79</v>
      </c>
      <c r="F3290" s="487" t="s">
        <v>541</v>
      </c>
      <c r="G3290" s="487">
        <v>3.85</v>
      </c>
      <c r="H3290" s="487" t="s">
        <v>541</v>
      </c>
      <c r="I3290" s="487">
        <v>4.0199999999999996</v>
      </c>
      <c r="J3290" s="487" t="s">
        <v>541</v>
      </c>
      <c r="K3290" s="487">
        <v>4.0999999999999996</v>
      </c>
      <c r="L3290" s="487" t="s">
        <v>541</v>
      </c>
      <c r="M3290" s="487">
        <v>4.29</v>
      </c>
      <c r="N3290" s="487" t="s">
        <v>541</v>
      </c>
      <c r="O3290" s="487">
        <v>4.4800000000000004</v>
      </c>
      <c r="P3290" s="487" t="s">
        <v>541</v>
      </c>
      <c r="Q3290" s="487">
        <v>4.5599999999999996</v>
      </c>
      <c r="R3290" s="487" t="s">
        <v>541</v>
      </c>
      <c r="S3290" s="501">
        <v>4.5999999999999996</v>
      </c>
    </row>
    <row r="3291" spans="1:19">
      <c r="A3291" s="498">
        <v>44588</v>
      </c>
      <c r="B3291" s="483" t="s">
        <v>541</v>
      </c>
      <c r="C3291" s="483">
        <v>3.75</v>
      </c>
      <c r="D3291" s="483" t="s">
        <v>541</v>
      </c>
      <c r="E3291" s="483">
        <v>3.8</v>
      </c>
      <c r="F3291" s="483" t="s">
        <v>541</v>
      </c>
      <c r="G3291" s="483">
        <v>3.87</v>
      </c>
      <c r="H3291" s="483" t="s">
        <v>541</v>
      </c>
      <c r="I3291" s="483">
        <v>4.04</v>
      </c>
      <c r="J3291" s="483" t="s">
        <v>541</v>
      </c>
      <c r="K3291" s="483">
        <v>4.12</v>
      </c>
      <c r="L3291" s="483" t="s">
        <v>541</v>
      </c>
      <c r="M3291" s="483">
        <v>4.3099999999999996</v>
      </c>
      <c r="N3291" s="483" t="s">
        <v>541</v>
      </c>
      <c r="O3291" s="483">
        <v>4.49</v>
      </c>
      <c r="P3291" s="483" t="s">
        <v>541</v>
      </c>
      <c r="Q3291" s="483">
        <v>4.57</v>
      </c>
      <c r="R3291" s="483" t="s">
        <v>541</v>
      </c>
      <c r="S3291" s="499">
        <v>4.6100000000000003</v>
      </c>
    </row>
    <row r="3292" spans="1:19">
      <c r="A3292" s="500">
        <v>44589</v>
      </c>
      <c r="B3292" s="487" t="s">
        <v>541</v>
      </c>
      <c r="C3292" s="487">
        <v>3.75</v>
      </c>
      <c r="D3292" s="487" t="s">
        <v>541</v>
      </c>
      <c r="E3292" s="487">
        <v>3.8</v>
      </c>
      <c r="F3292" s="487" t="s">
        <v>541</v>
      </c>
      <c r="G3292" s="487">
        <v>3.9</v>
      </c>
      <c r="H3292" s="487" t="s">
        <v>541</v>
      </c>
      <c r="I3292" s="487">
        <v>4.0999999999999996</v>
      </c>
      <c r="J3292" s="487" t="s">
        <v>541</v>
      </c>
      <c r="K3292" s="487">
        <v>4.17</v>
      </c>
      <c r="L3292" s="487" t="s">
        <v>541</v>
      </c>
      <c r="M3292" s="487">
        <v>4.33</v>
      </c>
      <c r="N3292" s="487" t="s">
        <v>541</v>
      </c>
      <c r="O3292" s="487">
        <v>4.5199999999999996</v>
      </c>
      <c r="P3292" s="487" t="s">
        <v>541</v>
      </c>
      <c r="Q3292" s="487">
        <v>4.59</v>
      </c>
      <c r="R3292" s="487" t="s">
        <v>541</v>
      </c>
      <c r="S3292" s="501">
        <v>4.63</v>
      </c>
    </row>
    <row r="3293" spans="1:19">
      <c r="A3293" s="498">
        <v>44592</v>
      </c>
      <c r="B3293" s="483" t="s">
        <v>541</v>
      </c>
      <c r="C3293" s="483">
        <v>3.75</v>
      </c>
      <c r="D3293" s="483" t="s">
        <v>541</v>
      </c>
      <c r="E3293" s="483">
        <v>3.87</v>
      </c>
      <c r="F3293" s="483" t="s">
        <v>541</v>
      </c>
      <c r="G3293" s="483">
        <v>3.96</v>
      </c>
      <c r="H3293" s="483" t="s">
        <v>541</v>
      </c>
      <c r="I3293" s="483">
        <v>4.13</v>
      </c>
      <c r="J3293" s="483" t="s">
        <v>541</v>
      </c>
      <c r="K3293" s="483">
        <v>4.1900000000000004</v>
      </c>
      <c r="L3293" s="483" t="s">
        <v>541</v>
      </c>
      <c r="M3293" s="483">
        <v>4.3600000000000003</v>
      </c>
      <c r="N3293" s="483" t="s">
        <v>541</v>
      </c>
      <c r="O3293" s="483">
        <v>4.54</v>
      </c>
      <c r="P3293" s="483" t="s">
        <v>541</v>
      </c>
      <c r="Q3293" s="483">
        <v>4.6100000000000003</v>
      </c>
      <c r="R3293" s="483" t="s">
        <v>541</v>
      </c>
      <c r="S3293" s="499">
        <v>4.66</v>
      </c>
    </row>
    <row r="3294" spans="1:19">
      <c r="A3294" s="500">
        <v>44593</v>
      </c>
      <c r="B3294" s="487" t="s">
        <v>541</v>
      </c>
      <c r="C3294" s="487">
        <v>3.75</v>
      </c>
      <c r="D3294" s="487" t="s">
        <v>541</v>
      </c>
      <c r="E3294" s="487">
        <v>3.97</v>
      </c>
      <c r="F3294" s="487" t="s">
        <v>541</v>
      </c>
      <c r="G3294" s="487">
        <v>4.0599999999999996</v>
      </c>
      <c r="H3294" s="487" t="s">
        <v>541</v>
      </c>
      <c r="I3294" s="487">
        <v>4.2</v>
      </c>
      <c r="J3294" s="487" t="s">
        <v>541</v>
      </c>
      <c r="K3294" s="487">
        <v>4.26</v>
      </c>
      <c r="L3294" s="487" t="s">
        <v>541</v>
      </c>
      <c r="M3294" s="487">
        <v>4.42</v>
      </c>
      <c r="N3294" s="487" t="s">
        <v>541</v>
      </c>
      <c r="O3294" s="487">
        <v>4.58</v>
      </c>
      <c r="P3294" s="487" t="s">
        <v>541</v>
      </c>
      <c r="Q3294" s="487">
        <v>4.66</v>
      </c>
      <c r="R3294" s="487" t="s">
        <v>541</v>
      </c>
      <c r="S3294" s="501">
        <v>4.71</v>
      </c>
    </row>
    <row r="3295" spans="1:19">
      <c r="A3295" s="498">
        <v>44594</v>
      </c>
      <c r="B3295" s="483" t="s">
        <v>541</v>
      </c>
      <c r="C3295" s="483">
        <v>3.75</v>
      </c>
      <c r="D3295" s="483" t="s">
        <v>541</v>
      </c>
      <c r="E3295" s="483">
        <v>4.05</v>
      </c>
      <c r="F3295" s="483" t="s">
        <v>541</v>
      </c>
      <c r="G3295" s="483">
        <v>4.1500000000000004</v>
      </c>
      <c r="H3295" s="483" t="s">
        <v>541</v>
      </c>
      <c r="I3295" s="483">
        <v>4.24</v>
      </c>
      <c r="J3295" s="483" t="s">
        <v>541</v>
      </c>
      <c r="K3295" s="483">
        <v>4.3</v>
      </c>
      <c r="L3295" s="483" t="s">
        <v>541</v>
      </c>
      <c r="M3295" s="483">
        <v>4.45</v>
      </c>
      <c r="N3295" s="483" t="s">
        <v>541</v>
      </c>
      <c r="O3295" s="483">
        <v>4.6100000000000003</v>
      </c>
      <c r="P3295" s="483" t="s">
        <v>541</v>
      </c>
      <c r="Q3295" s="483">
        <v>4.68</v>
      </c>
      <c r="R3295" s="483" t="s">
        <v>541</v>
      </c>
      <c r="S3295" s="499">
        <v>4.7300000000000004</v>
      </c>
    </row>
    <row r="3296" spans="1:19">
      <c r="A3296" s="500">
        <v>44595</v>
      </c>
      <c r="B3296" s="487" t="s">
        <v>541</v>
      </c>
      <c r="C3296" s="487">
        <v>3.75</v>
      </c>
      <c r="D3296" s="487" t="s">
        <v>541</v>
      </c>
      <c r="E3296" s="487">
        <v>4.22</v>
      </c>
      <c r="F3296" s="487" t="s">
        <v>541</v>
      </c>
      <c r="G3296" s="487">
        <v>4.25</v>
      </c>
      <c r="H3296" s="487" t="s">
        <v>541</v>
      </c>
      <c r="I3296" s="487">
        <v>4.3099999999999996</v>
      </c>
      <c r="J3296" s="487" t="s">
        <v>541</v>
      </c>
      <c r="K3296" s="487">
        <v>4.37</v>
      </c>
      <c r="L3296" s="487" t="s">
        <v>541</v>
      </c>
      <c r="M3296" s="487">
        <v>4.51</v>
      </c>
      <c r="N3296" s="487" t="s">
        <v>541</v>
      </c>
      <c r="O3296" s="487">
        <v>4.67</v>
      </c>
      <c r="P3296" s="487" t="s">
        <v>541</v>
      </c>
      <c r="Q3296" s="487">
        <v>4.7300000000000004</v>
      </c>
      <c r="R3296" s="487" t="s">
        <v>541</v>
      </c>
      <c r="S3296" s="501">
        <v>4.7699999999999996</v>
      </c>
    </row>
    <row r="3297" spans="1:19">
      <c r="A3297" s="498">
        <v>44596</v>
      </c>
      <c r="B3297" s="483" t="s">
        <v>541</v>
      </c>
      <c r="C3297" s="483">
        <v>4.5</v>
      </c>
      <c r="D3297" s="483" t="s">
        <v>541</v>
      </c>
      <c r="E3297" s="483">
        <v>4.5199999999999996</v>
      </c>
      <c r="F3297" s="483" t="s">
        <v>541</v>
      </c>
      <c r="G3297" s="483">
        <v>4.54</v>
      </c>
      <c r="H3297" s="483" t="s">
        <v>541</v>
      </c>
      <c r="I3297" s="483">
        <v>4.58</v>
      </c>
      <c r="J3297" s="483" t="s">
        <v>541</v>
      </c>
      <c r="K3297" s="483">
        <v>4.6500000000000004</v>
      </c>
      <c r="L3297" s="483" t="s">
        <v>541</v>
      </c>
      <c r="M3297" s="483">
        <v>4.74</v>
      </c>
      <c r="N3297" s="483" t="s">
        <v>541</v>
      </c>
      <c r="O3297" s="483">
        <v>4.82</v>
      </c>
      <c r="P3297" s="483" t="s">
        <v>541</v>
      </c>
      <c r="Q3297" s="483">
        <v>4.84</v>
      </c>
      <c r="R3297" s="483" t="s">
        <v>541</v>
      </c>
      <c r="S3297" s="499">
        <v>4.88</v>
      </c>
    </row>
    <row r="3298" spans="1:19">
      <c r="A3298" s="500">
        <v>44599</v>
      </c>
      <c r="B3298" s="487" t="s">
        <v>541</v>
      </c>
      <c r="C3298" s="487">
        <v>4.5</v>
      </c>
      <c r="D3298" s="487" t="s">
        <v>541</v>
      </c>
      <c r="E3298" s="487">
        <v>4.53</v>
      </c>
      <c r="F3298" s="487" t="s">
        <v>541</v>
      </c>
      <c r="G3298" s="487">
        <v>4.55</v>
      </c>
      <c r="H3298" s="487" t="s">
        <v>541</v>
      </c>
      <c r="I3298" s="487">
        <v>4.59</v>
      </c>
      <c r="J3298" s="487" t="s">
        <v>541</v>
      </c>
      <c r="K3298" s="487">
        <v>4.66</v>
      </c>
      <c r="L3298" s="487" t="s">
        <v>541</v>
      </c>
      <c r="M3298" s="487">
        <v>4.74</v>
      </c>
      <c r="N3298" s="487" t="s">
        <v>541</v>
      </c>
      <c r="O3298" s="487">
        <v>4.82</v>
      </c>
      <c r="P3298" s="487" t="s">
        <v>541</v>
      </c>
      <c r="Q3298" s="487">
        <v>4.84</v>
      </c>
      <c r="R3298" s="487" t="s">
        <v>541</v>
      </c>
      <c r="S3298" s="501">
        <v>4.87</v>
      </c>
    </row>
    <row r="3299" spans="1:19">
      <c r="A3299" s="498">
        <v>44600</v>
      </c>
      <c r="B3299" s="483" t="s">
        <v>541</v>
      </c>
      <c r="C3299" s="483">
        <v>4.5</v>
      </c>
      <c r="D3299" s="483" t="s">
        <v>541</v>
      </c>
      <c r="E3299" s="483">
        <v>4.53</v>
      </c>
      <c r="F3299" s="483" t="s">
        <v>541</v>
      </c>
      <c r="G3299" s="483">
        <v>4.5599999999999996</v>
      </c>
      <c r="H3299" s="483" t="s">
        <v>541</v>
      </c>
      <c r="I3299" s="483">
        <v>4.59</v>
      </c>
      <c r="J3299" s="483" t="s">
        <v>541</v>
      </c>
      <c r="K3299" s="483">
        <v>4.66</v>
      </c>
      <c r="L3299" s="483" t="s">
        <v>541</v>
      </c>
      <c r="M3299" s="483">
        <v>4.74</v>
      </c>
      <c r="N3299" s="483" t="s">
        <v>541</v>
      </c>
      <c r="O3299" s="483">
        <v>4.82</v>
      </c>
      <c r="P3299" s="483" t="s">
        <v>541</v>
      </c>
      <c r="Q3299" s="483">
        <v>4.84</v>
      </c>
      <c r="R3299" s="483" t="s">
        <v>541</v>
      </c>
      <c r="S3299" s="499">
        <v>4.8600000000000003</v>
      </c>
    </row>
    <row r="3300" spans="1:19">
      <c r="A3300" s="500">
        <v>44601</v>
      </c>
      <c r="B3300" s="487" t="s">
        <v>541</v>
      </c>
      <c r="C3300" s="487">
        <v>4.5</v>
      </c>
      <c r="D3300" s="487" t="s">
        <v>541</v>
      </c>
      <c r="E3300" s="487">
        <v>4.53</v>
      </c>
      <c r="F3300" s="487" t="s">
        <v>541</v>
      </c>
      <c r="G3300" s="487">
        <v>4.5599999999999996</v>
      </c>
      <c r="H3300" s="487" t="s">
        <v>541</v>
      </c>
      <c r="I3300" s="487">
        <v>4.59</v>
      </c>
      <c r="J3300" s="487" t="s">
        <v>541</v>
      </c>
      <c r="K3300" s="487">
        <v>4.6500000000000004</v>
      </c>
      <c r="L3300" s="487" t="s">
        <v>541</v>
      </c>
      <c r="M3300" s="487">
        <v>4.74</v>
      </c>
      <c r="N3300" s="487" t="s">
        <v>541</v>
      </c>
      <c r="O3300" s="487">
        <v>4.8099999999999996</v>
      </c>
      <c r="P3300" s="487" t="s">
        <v>541</v>
      </c>
      <c r="Q3300" s="487">
        <v>4.84</v>
      </c>
      <c r="R3300" s="487" t="s">
        <v>541</v>
      </c>
      <c r="S3300" s="501">
        <v>4.8600000000000003</v>
      </c>
    </row>
    <row r="3301" spans="1:19">
      <c r="A3301" s="498">
        <v>44602</v>
      </c>
      <c r="B3301" s="483" t="s">
        <v>541</v>
      </c>
      <c r="C3301" s="483">
        <v>4.5</v>
      </c>
      <c r="D3301" s="483" t="s">
        <v>541</v>
      </c>
      <c r="E3301" s="483">
        <v>4.53</v>
      </c>
      <c r="F3301" s="483" t="s">
        <v>541</v>
      </c>
      <c r="G3301" s="483">
        <v>4.55</v>
      </c>
      <c r="H3301" s="483" t="s">
        <v>541</v>
      </c>
      <c r="I3301" s="483">
        <v>4.59</v>
      </c>
      <c r="J3301" s="483" t="s">
        <v>541</v>
      </c>
      <c r="K3301" s="483">
        <v>4.6500000000000004</v>
      </c>
      <c r="L3301" s="483" t="s">
        <v>541</v>
      </c>
      <c r="M3301" s="483">
        <v>4.74</v>
      </c>
      <c r="N3301" s="483" t="s">
        <v>541</v>
      </c>
      <c r="O3301" s="483">
        <v>4.8099999999999996</v>
      </c>
      <c r="P3301" s="483" t="s">
        <v>541</v>
      </c>
      <c r="Q3301" s="483">
        <v>4.84</v>
      </c>
      <c r="R3301" s="483" t="s">
        <v>541</v>
      </c>
      <c r="S3301" s="499">
        <v>4.87</v>
      </c>
    </row>
    <row r="3302" spans="1:19">
      <c r="A3302" s="500">
        <v>44603</v>
      </c>
      <c r="B3302" s="487" t="s">
        <v>541</v>
      </c>
      <c r="C3302" s="487">
        <v>4.5</v>
      </c>
      <c r="D3302" s="487" t="s">
        <v>541</v>
      </c>
      <c r="E3302" s="487">
        <v>4.53</v>
      </c>
      <c r="F3302" s="487" t="s">
        <v>541</v>
      </c>
      <c r="G3302" s="487">
        <v>4.5599999999999996</v>
      </c>
      <c r="H3302" s="487" t="s">
        <v>541</v>
      </c>
      <c r="I3302" s="487">
        <v>4.59</v>
      </c>
      <c r="J3302" s="487" t="s">
        <v>541</v>
      </c>
      <c r="K3302" s="487">
        <v>4.6500000000000004</v>
      </c>
      <c r="L3302" s="487" t="s">
        <v>541</v>
      </c>
      <c r="M3302" s="487">
        <v>4.74</v>
      </c>
      <c r="N3302" s="487" t="s">
        <v>541</v>
      </c>
      <c r="O3302" s="487">
        <v>4.82</v>
      </c>
      <c r="P3302" s="487" t="s">
        <v>541</v>
      </c>
      <c r="Q3302" s="487">
        <v>4.8499999999999996</v>
      </c>
      <c r="R3302" s="487" t="s">
        <v>541</v>
      </c>
      <c r="S3302" s="501">
        <v>4.88</v>
      </c>
    </row>
    <row r="3303" spans="1:19">
      <c r="A3303" s="498">
        <v>44606</v>
      </c>
      <c r="B3303" s="483" t="s">
        <v>541</v>
      </c>
      <c r="C3303" s="483">
        <v>4.5</v>
      </c>
      <c r="D3303" s="483" t="s">
        <v>541</v>
      </c>
      <c r="E3303" s="483">
        <v>4.53</v>
      </c>
      <c r="F3303" s="483" t="s">
        <v>541</v>
      </c>
      <c r="G3303" s="483">
        <v>4.5599999999999996</v>
      </c>
      <c r="H3303" s="483" t="s">
        <v>541</v>
      </c>
      <c r="I3303" s="483">
        <v>4.59</v>
      </c>
      <c r="J3303" s="483" t="s">
        <v>541</v>
      </c>
      <c r="K3303" s="483">
        <v>4.6500000000000004</v>
      </c>
      <c r="L3303" s="483" t="s">
        <v>541</v>
      </c>
      <c r="M3303" s="483">
        <v>4.74</v>
      </c>
      <c r="N3303" s="483" t="s">
        <v>541</v>
      </c>
      <c r="O3303" s="483">
        <v>4.83</v>
      </c>
      <c r="P3303" s="483" t="s">
        <v>541</v>
      </c>
      <c r="Q3303" s="483">
        <v>4.8499999999999996</v>
      </c>
      <c r="R3303" s="483" t="s">
        <v>541</v>
      </c>
      <c r="S3303" s="499">
        <v>4.88</v>
      </c>
    </row>
    <row r="3304" spans="1:19">
      <c r="A3304" s="500">
        <v>44607</v>
      </c>
      <c r="B3304" s="487" t="s">
        <v>541</v>
      </c>
      <c r="C3304" s="487">
        <v>4.5</v>
      </c>
      <c r="D3304" s="487" t="s">
        <v>541</v>
      </c>
      <c r="E3304" s="487">
        <v>4.53</v>
      </c>
      <c r="F3304" s="487" t="s">
        <v>541</v>
      </c>
      <c r="G3304" s="487">
        <v>4.55</v>
      </c>
      <c r="H3304" s="487" t="s">
        <v>541</v>
      </c>
      <c r="I3304" s="487">
        <v>4.59</v>
      </c>
      <c r="J3304" s="487" t="s">
        <v>541</v>
      </c>
      <c r="K3304" s="487">
        <v>4.6500000000000004</v>
      </c>
      <c r="L3304" s="487" t="s">
        <v>541</v>
      </c>
      <c r="M3304" s="487">
        <v>4.74</v>
      </c>
      <c r="N3304" s="487" t="s">
        <v>541</v>
      </c>
      <c r="O3304" s="487">
        <v>4.83</v>
      </c>
      <c r="P3304" s="487" t="s">
        <v>541</v>
      </c>
      <c r="Q3304" s="487">
        <v>4.8600000000000003</v>
      </c>
      <c r="R3304" s="487" t="s">
        <v>541</v>
      </c>
      <c r="S3304" s="501">
        <v>4.8899999999999997</v>
      </c>
    </row>
    <row r="3305" spans="1:19">
      <c r="A3305" s="498">
        <v>44608</v>
      </c>
      <c r="B3305" s="483" t="s">
        <v>541</v>
      </c>
      <c r="C3305" s="483">
        <v>4.5</v>
      </c>
      <c r="D3305" s="483" t="s">
        <v>541</v>
      </c>
      <c r="E3305" s="483">
        <v>4.53</v>
      </c>
      <c r="F3305" s="483" t="s">
        <v>541</v>
      </c>
      <c r="G3305" s="483">
        <v>4.5599999999999996</v>
      </c>
      <c r="H3305" s="483" t="s">
        <v>541</v>
      </c>
      <c r="I3305" s="483">
        <v>4.59</v>
      </c>
      <c r="J3305" s="483" t="s">
        <v>541</v>
      </c>
      <c r="K3305" s="483">
        <v>4.6500000000000004</v>
      </c>
      <c r="L3305" s="483" t="s">
        <v>541</v>
      </c>
      <c r="M3305" s="483">
        <v>4.74</v>
      </c>
      <c r="N3305" s="483" t="s">
        <v>541</v>
      </c>
      <c r="O3305" s="483">
        <v>4.83</v>
      </c>
      <c r="P3305" s="483" t="s">
        <v>541</v>
      </c>
      <c r="Q3305" s="483">
        <v>4.8600000000000003</v>
      </c>
      <c r="R3305" s="483" t="s">
        <v>541</v>
      </c>
      <c r="S3305" s="499">
        <v>4.8899999999999997</v>
      </c>
    </row>
    <row r="3306" spans="1:19">
      <c r="A3306" s="500">
        <v>44609</v>
      </c>
      <c r="B3306" s="487" t="s">
        <v>541</v>
      </c>
      <c r="C3306" s="487">
        <v>4.5</v>
      </c>
      <c r="D3306" s="487" t="s">
        <v>541</v>
      </c>
      <c r="E3306" s="487">
        <v>4.53</v>
      </c>
      <c r="F3306" s="487" t="s">
        <v>541</v>
      </c>
      <c r="G3306" s="487">
        <v>4.5599999999999996</v>
      </c>
      <c r="H3306" s="487" t="s">
        <v>541</v>
      </c>
      <c r="I3306" s="487">
        <v>4.59</v>
      </c>
      <c r="J3306" s="487" t="s">
        <v>541</v>
      </c>
      <c r="K3306" s="487">
        <v>4.6500000000000004</v>
      </c>
      <c r="L3306" s="487" t="s">
        <v>541</v>
      </c>
      <c r="M3306" s="487">
        <v>4.74</v>
      </c>
      <c r="N3306" s="487" t="s">
        <v>541</v>
      </c>
      <c r="O3306" s="487">
        <v>4.84</v>
      </c>
      <c r="P3306" s="487" t="s">
        <v>541</v>
      </c>
      <c r="Q3306" s="487">
        <v>4.87</v>
      </c>
      <c r="R3306" s="487" t="s">
        <v>541</v>
      </c>
      <c r="S3306" s="501">
        <v>4.9000000000000004</v>
      </c>
    </row>
    <row r="3307" spans="1:19">
      <c r="A3307" s="498">
        <v>44610</v>
      </c>
      <c r="B3307" s="483" t="s">
        <v>541</v>
      </c>
      <c r="C3307" s="483">
        <v>4.5</v>
      </c>
      <c r="D3307" s="483" t="s">
        <v>541</v>
      </c>
      <c r="E3307" s="483">
        <v>4.53</v>
      </c>
      <c r="F3307" s="483" t="s">
        <v>541</v>
      </c>
      <c r="G3307" s="483">
        <v>4.5599999999999996</v>
      </c>
      <c r="H3307" s="483" t="s">
        <v>541</v>
      </c>
      <c r="I3307" s="483">
        <v>4.59</v>
      </c>
      <c r="J3307" s="483" t="s">
        <v>541</v>
      </c>
      <c r="K3307" s="483">
        <v>4.6500000000000004</v>
      </c>
      <c r="L3307" s="483" t="s">
        <v>541</v>
      </c>
      <c r="M3307" s="483">
        <v>4.7300000000000004</v>
      </c>
      <c r="N3307" s="483" t="s">
        <v>541</v>
      </c>
      <c r="O3307" s="483">
        <v>4.84</v>
      </c>
      <c r="P3307" s="483" t="s">
        <v>541</v>
      </c>
      <c r="Q3307" s="483">
        <v>4.87</v>
      </c>
      <c r="R3307" s="483" t="s">
        <v>541</v>
      </c>
      <c r="S3307" s="499">
        <v>4.9000000000000004</v>
      </c>
    </row>
    <row r="3308" spans="1:19">
      <c r="A3308" s="500">
        <v>44613</v>
      </c>
      <c r="B3308" s="487" t="s">
        <v>541</v>
      </c>
      <c r="C3308" s="487">
        <v>4.5</v>
      </c>
      <c r="D3308" s="487" t="s">
        <v>541</v>
      </c>
      <c r="E3308" s="487">
        <v>4.53</v>
      </c>
      <c r="F3308" s="487" t="s">
        <v>541</v>
      </c>
      <c r="G3308" s="487">
        <v>4.55</v>
      </c>
      <c r="H3308" s="487" t="s">
        <v>541</v>
      </c>
      <c r="I3308" s="487">
        <v>4.59</v>
      </c>
      <c r="J3308" s="487" t="s">
        <v>541</v>
      </c>
      <c r="K3308" s="487">
        <v>4.6500000000000004</v>
      </c>
      <c r="L3308" s="487" t="s">
        <v>541</v>
      </c>
      <c r="M3308" s="487">
        <v>4.7300000000000004</v>
      </c>
      <c r="N3308" s="487" t="s">
        <v>541</v>
      </c>
      <c r="O3308" s="487">
        <v>4.84</v>
      </c>
      <c r="P3308" s="487" t="s">
        <v>541</v>
      </c>
      <c r="Q3308" s="487">
        <v>4.87</v>
      </c>
      <c r="R3308" s="487" t="s">
        <v>541</v>
      </c>
      <c r="S3308" s="501">
        <v>4.9000000000000004</v>
      </c>
    </row>
    <row r="3309" spans="1:19">
      <c r="A3309" s="498">
        <v>44614</v>
      </c>
      <c r="B3309" s="483" t="s">
        <v>541</v>
      </c>
      <c r="C3309" s="483">
        <v>4.5</v>
      </c>
      <c r="D3309" s="483" t="s">
        <v>541</v>
      </c>
      <c r="E3309" s="483">
        <v>4.53</v>
      </c>
      <c r="F3309" s="483" t="s">
        <v>541</v>
      </c>
      <c r="G3309" s="483">
        <v>4.5599999999999996</v>
      </c>
      <c r="H3309" s="483" t="s">
        <v>541</v>
      </c>
      <c r="I3309" s="483">
        <v>4.59</v>
      </c>
      <c r="J3309" s="483" t="s">
        <v>541</v>
      </c>
      <c r="K3309" s="483">
        <v>4.6500000000000004</v>
      </c>
      <c r="L3309" s="483" t="s">
        <v>541</v>
      </c>
      <c r="M3309" s="483">
        <v>4.7300000000000004</v>
      </c>
      <c r="N3309" s="483" t="s">
        <v>541</v>
      </c>
      <c r="O3309" s="483">
        <v>4.84</v>
      </c>
      <c r="P3309" s="483" t="s">
        <v>541</v>
      </c>
      <c r="Q3309" s="483">
        <v>4.87</v>
      </c>
      <c r="R3309" s="483" t="s">
        <v>541</v>
      </c>
      <c r="S3309" s="499">
        <v>4.9000000000000004</v>
      </c>
    </row>
    <row r="3310" spans="1:19">
      <c r="A3310" s="500">
        <v>44615</v>
      </c>
      <c r="B3310" s="487" t="s">
        <v>541</v>
      </c>
      <c r="C3310" s="487">
        <v>4.5</v>
      </c>
      <c r="D3310" s="487" t="s">
        <v>541</v>
      </c>
      <c r="E3310" s="487">
        <v>4.53</v>
      </c>
      <c r="F3310" s="487" t="s">
        <v>541</v>
      </c>
      <c r="G3310" s="487">
        <v>4.5599999999999996</v>
      </c>
      <c r="H3310" s="487" t="s">
        <v>541</v>
      </c>
      <c r="I3310" s="487">
        <v>4.59</v>
      </c>
      <c r="J3310" s="487" t="s">
        <v>541</v>
      </c>
      <c r="K3310" s="487">
        <v>4.6500000000000004</v>
      </c>
      <c r="L3310" s="487" t="s">
        <v>541</v>
      </c>
      <c r="M3310" s="487">
        <v>4.7300000000000004</v>
      </c>
      <c r="N3310" s="487" t="s">
        <v>541</v>
      </c>
      <c r="O3310" s="487">
        <v>4.84</v>
      </c>
      <c r="P3310" s="487" t="s">
        <v>541</v>
      </c>
      <c r="Q3310" s="487">
        <v>4.87</v>
      </c>
      <c r="R3310" s="487" t="s">
        <v>541</v>
      </c>
      <c r="S3310" s="501">
        <v>4.9000000000000004</v>
      </c>
    </row>
    <row r="3311" spans="1:19">
      <c r="A3311" s="498">
        <v>44616</v>
      </c>
      <c r="B3311" s="483" t="s">
        <v>541</v>
      </c>
      <c r="C3311" s="483">
        <v>4.5</v>
      </c>
      <c r="D3311" s="483" t="s">
        <v>541</v>
      </c>
      <c r="E3311" s="483">
        <v>4.53</v>
      </c>
      <c r="F3311" s="483" t="s">
        <v>541</v>
      </c>
      <c r="G3311" s="483">
        <v>4.5599999999999996</v>
      </c>
      <c r="H3311" s="483" t="s">
        <v>541</v>
      </c>
      <c r="I3311" s="483">
        <v>4.5999999999999996</v>
      </c>
      <c r="J3311" s="483" t="s">
        <v>541</v>
      </c>
      <c r="K3311" s="483">
        <v>4.6500000000000004</v>
      </c>
      <c r="L3311" s="483" t="s">
        <v>541</v>
      </c>
      <c r="M3311" s="483">
        <v>4.72</v>
      </c>
      <c r="N3311" s="483" t="s">
        <v>541</v>
      </c>
      <c r="O3311" s="483">
        <v>4.84</v>
      </c>
      <c r="P3311" s="483" t="s">
        <v>541</v>
      </c>
      <c r="Q3311" s="483">
        <v>4.87</v>
      </c>
      <c r="R3311" s="483" t="s">
        <v>541</v>
      </c>
      <c r="S3311" s="499">
        <v>4.9000000000000004</v>
      </c>
    </row>
    <row r="3312" spans="1:19">
      <c r="A3312" s="500">
        <v>44617</v>
      </c>
      <c r="B3312" s="487" t="s">
        <v>541</v>
      </c>
      <c r="C3312" s="487">
        <v>4.5</v>
      </c>
      <c r="D3312" s="487" t="s">
        <v>541</v>
      </c>
      <c r="E3312" s="487">
        <v>4.53</v>
      </c>
      <c r="F3312" s="487" t="s">
        <v>541</v>
      </c>
      <c r="G3312" s="487">
        <v>4.5599999999999996</v>
      </c>
      <c r="H3312" s="487" t="s">
        <v>541</v>
      </c>
      <c r="I3312" s="487">
        <v>4.5999999999999996</v>
      </c>
      <c r="J3312" s="487" t="s">
        <v>541</v>
      </c>
      <c r="K3312" s="487">
        <v>4.6500000000000004</v>
      </c>
      <c r="L3312" s="487" t="s">
        <v>541</v>
      </c>
      <c r="M3312" s="487">
        <v>4.72</v>
      </c>
      <c r="N3312" s="487" t="s">
        <v>541</v>
      </c>
      <c r="O3312" s="487">
        <v>4.84</v>
      </c>
      <c r="P3312" s="487" t="s">
        <v>541</v>
      </c>
      <c r="Q3312" s="487">
        <v>4.88</v>
      </c>
      <c r="R3312" s="487" t="s">
        <v>541</v>
      </c>
      <c r="S3312" s="501">
        <v>4.91</v>
      </c>
    </row>
    <row r="3313" spans="1:19">
      <c r="A3313" s="498">
        <v>44620</v>
      </c>
      <c r="B3313" s="483" t="s">
        <v>541</v>
      </c>
      <c r="C3313" s="483">
        <v>4.5</v>
      </c>
      <c r="D3313" s="483" t="s">
        <v>541</v>
      </c>
      <c r="E3313" s="483">
        <v>4.53</v>
      </c>
      <c r="F3313" s="483" t="s">
        <v>541</v>
      </c>
      <c r="G3313" s="483">
        <v>4.5599999999999996</v>
      </c>
      <c r="H3313" s="483" t="s">
        <v>541</v>
      </c>
      <c r="I3313" s="483">
        <v>4.5999999999999996</v>
      </c>
      <c r="J3313" s="483" t="s">
        <v>541</v>
      </c>
      <c r="K3313" s="483">
        <v>4.66</v>
      </c>
      <c r="L3313" s="483" t="s">
        <v>541</v>
      </c>
      <c r="M3313" s="483">
        <v>4.7300000000000004</v>
      </c>
      <c r="N3313" s="483" t="s">
        <v>541</v>
      </c>
      <c r="O3313" s="483">
        <v>4.8600000000000003</v>
      </c>
      <c r="P3313" s="483" t="s">
        <v>541</v>
      </c>
      <c r="Q3313" s="483">
        <v>4.8899999999999997</v>
      </c>
      <c r="R3313" s="483" t="s">
        <v>541</v>
      </c>
      <c r="S3313" s="499">
        <v>4.92</v>
      </c>
    </row>
    <row r="3314" spans="1:19">
      <c r="A3314" s="500">
        <v>44621</v>
      </c>
      <c r="B3314" s="487" t="s">
        <v>541</v>
      </c>
      <c r="C3314" s="487">
        <v>4.5</v>
      </c>
      <c r="D3314" s="487" t="s">
        <v>541</v>
      </c>
      <c r="E3314" s="487">
        <v>4.5199999999999996</v>
      </c>
      <c r="F3314" s="487" t="s">
        <v>541</v>
      </c>
      <c r="G3314" s="487">
        <v>4.5599999999999996</v>
      </c>
      <c r="H3314" s="487" t="s">
        <v>541</v>
      </c>
      <c r="I3314" s="487">
        <v>4.5999999999999996</v>
      </c>
      <c r="J3314" s="487" t="s">
        <v>541</v>
      </c>
      <c r="K3314" s="487">
        <v>4.6500000000000004</v>
      </c>
      <c r="L3314" s="487" t="s">
        <v>541</v>
      </c>
      <c r="M3314" s="487">
        <v>4.7300000000000004</v>
      </c>
      <c r="N3314" s="487" t="s">
        <v>541</v>
      </c>
      <c r="O3314" s="487">
        <v>4.8499999999999996</v>
      </c>
      <c r="P3314" s="487" t="s">
        <v>541</v>
      </c>
      <c r="Q3314" s="487">
        <v>4.88</v>
      </c>
      <c r="R3314" s="487" t="s">
        <v>541</v>
      </c>
      <c r="S3314" s="501">
        <v>4.92</v>
      </c>
    </row>
    <row r="3315" spans="1:19">
      <c r="A3315" s="498">
        <v>44622</v>
      </c>
      <c r="B3315" s="483" t="s">
        <v>541</v>
      </c>
      <c r="C3315" s="483">
        <v>4.5</v>
      </c>
      <c r="D3315" s="483" t="s">
        <v>541</v>
      </c>
      <c r="E3315" s="483">
        <v>4.53</v>
      </c>
      <c r="F3315" s="483" t="s">
        <v>541</v>
      </c>
      <c r="G3315" s="483">
        <v>4.55</v>
      </c>
      <c r="H3315" s="483" t="s">
        <v>541</v>
      </c>
      <c r="I3315" s="483">
        <v>4.5999999999999996</v>
      </c>
      <c r="J3315" s="483" t="s">
        <v>541</v>
      </c>
      <c r="K3315" s="483">
        <v>4.6500000000000004</v>
      </c>
      <c r="L3315" s="483" t="s">
        <v>541</v>
      </c>
      <c r="M3315" s="483">
        <v>4.7300000000000004</v>
      </c>
      <c r="N3315" s="483" t="s">
        <v>541</v>
      </c>
      <c r="O3315" s="483">
        <v>4.8499999999999996</v>
      </c>
      <c r="P3315" s="483" t="s">
        <v>541</v>
      </c>
      <c r="Q3315" s="483">
        <v>4.88</v>
      </c>
      <c r="R3315" s="483" t="s">
        <v>541</v>
      </c>
      <c r="S3315" s="499">
        <v>4.92</v>
      </c>
    </row>
    <row r="3316" spans="1:19">
      <c r="A3316" s="500">
        <v>44623</v>
      </c>
      <c r="B3316" s="487" t="s">
        <v>541</v>
      </c>
      <c r="C3316" s="487">
        <v>4.5</v>
      </c>
      <c r="D3316" s="487" t="s">
        <v>541</v>
      </c>
      <c r="E3316" s="487">
        <v>4.53</v>
      </c>
      <c r="F3316" s="487" t="s">
        <v>541</v>
      </c>
      <c r="G3316" s="487">
        <v>4.5599999999999996</v>
      </c>
      <c r="H3316" s="487" t="s">
        <v>541</v>
      </c>
      <c r="I3316" s="487">
        <v>4.5999999999999996</v>
      </c>
      <c r="J3316" s="487" t="s">
        <v>541</v>
      </c>
      <c r="K3316" s="487">
        <v>4.66</v>
      </c>
      <c r="L3316" s="487" t="s">
        <v>541</v>
      </c>
      <c r="M3316" s="487">
        <v>4.75</v>
      </c>
      <c r="N3316" s="487" t="s">
        <v>541</v>
      </c>
      <c r="O3316" s="487">
        <v>4.87</v>
      </c>
      <c r="P3316" s="487" t="s">
        <v>541</v>
      </c>
      <c r="Q3316" s="487">
        <v>4.9000000000000004</v>
      </c>
      <c r="R3316" s="487" t="s">
        <v>541</v>
      </c>
      <c r="S3316" s="501">
        <v>4.9400000000000004</v>
      </c>
    </row>
    <row r="3317" spans="1:19">
      <c r="A3317" s="498">
        <v>44624</v>
      </c>
      <c r="B3317" s="483" t="s">
        <v>541</v>
      </c>
      <c r="C3317" s="483">
        <v>4.5</v>
      </c>
      <c r="D3317" s="483" t="s">
        <v>541</v>
      </c>
      <c r="E3317" s="483">
        <v>4.53</v>
      </c>
      <c r="F3317" s="483" t="s">
        <v>541</v>
      </c>
      <c r="G3317" s="483">
        <v>4.5599999999999996</v>
      </c>
      <c r="H3317" s="483" t="s">
        <v>541</v>
      </c>
      <c r="I3317" s="483">
        <v>4.6100000000000003</v>
      </c>
      <c r="J3317" s="483" t="s">
        <v>541</v>
      </c>
      <c r="K3317" s="483">
        <v>4.66</v>
      </c>
      <c r="L3317" s="483" t="s">
        <v>541</v>
      </c>
      <c r="M3317" s="483">
        <v>4.7699999999999996</v>
      </c>
      <c r="N3317" s="483" t="s">
        <v>541</v>
      </c>
      <c r="O3317" s="483">
        <v>4.8899999999999997</v>
      </c>
      <c r="P3317" s="483" t="s">
        <v>541</v>
      </c>
      <c r="Q3317" s="483">
        <v>4.92</v>
      </c>
      <c r="R3317" s="483" t="s">
        <v>541</v>
      </c>
      <c r="S3317" s="499">
        <v>4.95</v>
      </c>
    </row>
    <row r="3318" spans="1:19">
      <c r="A3318" s="500">
        <v>44627</v>
      </c>
      <c r="B3318" s="487" t="s">
        <v>541</v>
      </c>
      <c r="C3318" s="487">
        <v>4.5</v>
      </c>
      <c r="D3318" s="487" t="s">
        <v>541</v>
      </c>
      <c r="E3318" s="487">
        <v>4.53</v>
      </c>
      <c r="F3318" s="487" t="s">
        <v>541</v>
      </c>
      <c r="G3318" s="487">
        <v>4.5599999999999996</v>
      </c>
      <c r="H3318" s="487" t="s">
        <v>541</v>
      </c>
      <c r="I3318" s="487">
        <v>4.62</v>
      </c>
      <c r="J3318" s="487" t="s">
        <v>541</v>
      </c>
      <c r="K3318" s="487">
        <v>4.68</v>
      </c>
      <c r="L3318" s="487" t="s">
        <v>541</v>
      </c>
      <c r="M3318" s="487">
        <v>4.79</v>
      </c>
      <c r="N3318" s="487" t="s">
        <v>541</v>
      </c>
      <c r="O3318" s="487">
        <v>4.93</v>
      </c>
      <c r="P3318" s="487" t="s">
        <v>541</v>
      </c>
      <c r="Q3318" s="487">
        <v>4.96</v>
      </c>
      <c r="R3318" s="487" t="s">
        <v>541</v>
      </c>
      <c r="S3318" s="501">
        <v>4.9800000000000004</v>
      </c>
    </row>
    <row r="3319" spans="1:19">
      <c r="A3319" s="498">
        <v>44628</v>
      </c>
      <c r="B3319" s="483" t="s">
        <v>541</v>
      </c>
      <c r="C3319" s="483">
        <v>4.5</v>
      </c>
      <c r="D3319" s="483" t="s">
        <v>541</v>
      </c>
      <c r="E3319" s="483">
        <v>4.5199999999999996</v>
      </c>
      <c r="F3319" s="483" t="s">
        <v>541</v>
      </c>
      <c r="G3319" s="483">
        <v>4.5599999999999996</v>
      </c>
      <c r="H3319" s="483" t="s">
        <v>541</v>
      </c>
      <c r="I3319" s="483">
        <v>4.62</v>
      </c>
      <c r="J3319" s="483" t="s">
        <v>541</v>
      </c>
      <c r="K3319" s="483">
        <v>4.6900000000000004</v>
      </c>
      <c r="L3319" s="483" t="s">
        <v>541</v>
      </c>
      <c r="M3319" s="483">
        <v>4.8</v>
      </c>
      <c r="N3319" s="483" t="s">
        <v>541</v>
      </c>
      <c r="O3319" s="483">
        <v>4.96</v>
      </c>
      <c r="P3319" s="483" t="s">
        <v>541</v>
      </c>
      <c r="Q3319" s="483">
        <v>5</v>
      </c>
      <c r="R3319" s="483" t="s">
        <v>541</v>
      </c>
      <c r="S3319" s="499">
        <v>5.0199999999999996</v>
      </c>
    </row>
    <row r="3320" spans="1:19">
      <c r="A3320" s="500">
        <v>44629</v>
      </c>
      <c r="B3320" s="487" t="s">
        <v>541</v>
      </c>
      <c r="C3320" s="487">
        <v>4.5</v>
      </c>
      <c r="D3320" s="487" t="s">
        <v>541</v>
      </c>
      <c r="E3320" s="487">
        <v>4.53</v>
      </c>
      <c r="F3320" s="487" t="s">
        <v>541</v>
      </c>
      <c r="G3320" s="487">
        <v>4.5599999999999996</v>
      </c>
      <c r="H3320" s="487" t="s">
        <v>541</v>
      </c>
      <c r="I3320" s="487">
        <v>4.62</v>
      </c>
      <c r="J3320" s="487" t="s">
        <v>541</v>
      </c>
      <c r="K3320" s="487">
        <v>4.71</v>
      </c>
      <c r="L3320" s="487" t="s">
        <v>541</v>
      </c>
      <c r="M3320" s="487">
        <v>4.82</v>
      </c>
      <c r="N3320" s="487" t="s">
        <v>541</v>
      </c>
      <c r="O3320" s="487">
        <v>4.99</v>
      </c>
      <c r="P3320" s="487" t="s">
        <v>541</v>
      </c>
      <c r="Q3320" s="487">
        <v>5.03</v>
      </c>
      <c r="R3320" s="487" t="s">
        <v>541</v>
      </c>
      <c r="S3320" s="501">
        <v>5.05</v>
      </c>
    </row>
    <row r="3321" spans="1:19">
      <c r="A3321" s="498">
        <v>44630</v>
      </c>
      <c r="B3321" s="483" t="s">
        <v>541</v>
      </c>
      <c r="C3321" s="483">
        <v>4.5</v>
      </c>
      <c r="D3321" s="483" t="s">
        <v>541</v>
      </c>
      <c r="E3321" s="483">
        <v>4.53</v>
      </c>
      <c r="F3321" s="483" t="s">
        <v>541</v>
      </c>
      <c r="G3321" s="483">
        <v>4.5599999999999996</v>
      </c>
      <c r="H3321" s="483" t="s">
        <v>541</v>
      </c>
      <c r="I3321" s="483">
        <v>4.62</v>
      </c>
      <c r="J3321" s="483" t="s">
        <v>541</v>
      </c>
      <c r="K3321" s="483">
        <v>4.72</v>
      </c>
      <c r="L3321" s="483" t="s">
        <v>541</v>
      </c>
      <c r="M3321" s="483">
        <v>4.82</v>
      </c>
      <c r="N3321" s="483" t="s">
        <v>541</v>
      </c>
      <c r="O3321" s="483">
        <v>5</v>
      </c>
      <c r="P3321" s="483" t="s">
        <v>541</v>
      </c>
      <c r="Q3321" s="483">
        <v>5.05</v>
      </c>
      <c r="R3321" s="483" t="s">
        <v>541</v>
      </c>
      <c r="S3321" s="499">
        <v>5.0599999999999996</v>
      </c>
    </row>
    <row r="3322" spans="1:19">
      <c r="A3322" s="500">
        <v>44631</v>
      </c>
      <c r="B3322" s="487" t="s">
        <v>541</v>
      </c>
      <c r="C3322" s="487">
        <v>4.5</v>
      </c>
      <c r="D3322" s="487" t="s">
        <v>541</v>
      </c>
      <c r="E3322" s="487">
        <v>4.53</v>
      </c>
      <c r="F3322" s="487" t="s">
        <v>541</v>
      </c>
      <c r="G3322" s="487">
        <v>4.5599999999999996</v>
      </c>
      <c r="H3322" s="487" t="s">
        <v>541</v>
      </c>
      <c r="I3322" s="487">
        <v>4.6399999999999997</v>
      </c>
      <c r="J3322" s="487" t="s">
        <v>541</v>
      </c>
      <c r="K3322" s="487">
        <v>4.7300000000000004</v>
      </c>
      <c r="L3322" s="487" t="s">
        <v>541</v>
      </c>
      <c r="M3322" s="487">
        <v>4.83</v>
      </c>
      <c r="N3322" s="487" t="s">
        <v>541</v>
      </c>
      <c r="O3322" s="487">
        <v>5.01</v>
      </c>
      <c r="P3322" s="487" t="s">
        <v>541</v>
      </c>
      <c r="Q3322" s="487">
        <v>5.0599999999999996</v>
      </c>
      <c r="R3322" s="487" t="s">
        <v>541</v>
      </c>
      <c r="S3322" s="501">
        <v>5.08</v>
      </c>
    </row>
    <row r="3323" spans="1:19">
      <c r="A3323" s="498">
        <v>44634</v>
      </c>
      <c r="B3323" s="483" t="s">
        <v>541</v>
      </c>
      <c r="C3323" s="483">
        <v>4.5</v>
      </c>
      <c r="D3323" s="483" t="s">
        <v>541</v>
      </c>
      <c r="E3323" s="483">
        <v>4.53</v>
      </c>
      <c r="F3323" s="483" t="s">
        <v>541</v>
      </c>
      <c r="G3323" s="483">
        <v>4.5599999999999996</v>
      </c>
      <c r="H3323" s="483" t="s">
        <v>541</v>
      </c>
      <c r="I3323" s="483">
        <v>4.6500000000000004</v>
      </c>
      <c r="J3323" s="483" t="s">
        <v>541</v>
      </c>
      <c r="K3323" s="483">
        <v>4.74</v>
      </c>
      <c r="L3323" s="483" t="s">
        <v>541</v>
      </c>
      <c r="M3323" s="483">
        <v>4.83</v>
      </c>
      <c r="N3323" s="483" t="s">
        <v>541</v>
      </c>
      <c r="O3323" s="483">
        <v>5.0199999999999996</v>
      </c>
      <c r="P3323" s="483" t="s">
        <v>541</v>
      </c>
      <c r="Q3323" s="483">
        <v>5.0599999999999996</v>
      </c>
      <c r="R3323" s="483" t="s">
        <v>541</v>
      </c>
      <c r="S3323" s="499">
        <v>5.08</v>
      </c>
    </row>
    <row r="3324" spans="1:19">
      <c r="A3324" s="500">
        <v>44635</v>
      </c>
      <c r="B3324" s="487" t="s">
        <v>541</v>
      </c>
      <c r="C3324" s="487">
        <v>4.5</v>
      </c>
      <c r="D3324" s="487" t="s">
        <v>541</v>
      </c>
      <c r="E3324" s="487">
        <v>4.53</v>
      </c>
      <c r="F3324" s="487" t="s">
        <v>541</v>
      </c>
      <c r="G3324" s="487">
        <v>4.5599999999999996</v>
      </c>
      <c r="H3324" s="487" t="s">
        <v>541</v>
      </c>
      <c r="I3324" s="487">
        <v>4.6500000000000004</v>
      </c>
      <c r="J3324" s="487" t="s">
        <v>541</v>
      </c>
      <c r="K3324" s="487">
        <v>4.74</v>
      </c>
      <c r="L3324" s="487" t="s">
        <v>541</v>
      </c>
      <c r="M3324" s="487">
        <v>4.84</v>
      </c>
      <c r="N3324" s="487" t="s">
        <v>541</v>
      </c>
      <c r="O3324" s="487">
        <v>5.03</v>
      </c>
      <c r="P3324" s="487" t="s">
        <v>541</v>
      </c>
      <c r="Q3324" s="487">
        <v>5.0599999999999996</v>
      </c>
      <c r="R3324" s="487" t="s">
        <v>541</v>
      </c>
      <c r="S3324" s="501">
        <v>5.08</v>
      </c>
    </row>
    <row r="3325" spans="1:19">
      <c r="A3325" s="498">
        <v>44636</v>
      </c>
      <c r="B3325" s="483" t="s">
        <v>541</v>
      </c>
      <c r="C3325" s="483">
        <v>4.5</v>
      </c>
      <c r="D3325" s="483" t="s">
        <v>541</v>
      </c>
      <c r="E3325" s="483">
        <v>4.53</v>
      </c>
      <c r="F3325" s="483" t="s">
        <v>541</v>
      </c>
      <c r="G3325" s="483">
        <v>4.5599999999999996</v>
      </c>
      <c r="H3325" s="483" t="s">
        <v>541</v>
      </c>
      <c r="I3325" s="483">
        <v>4.66</v>
      </c>
      <c r="J3325" s="483" t="s">
        <v>541</v>
      </c>
      <c r="K3325" s="483">
        <v>4.74</v>
      </c>
      <c r="L3325" s="483" t="s">
        <v>541</v>
      </c>
      <c r="M3325" s="483">
        <v>4.84</v>
      </c>
      <c r="N3325" s="483" t="s">
        <v>541</v>
      </c>
      <c r="O3325" s="483">
        <v>5.03</v>
      </c>
      <c r="P3325" s="483" t="s">
        <v>541</v>
      </c>
      <c r="Q3325" s="483">
        <v>5.0599999999999996</v>
      </c>
      <c r="R3325" s="483" t="s">
        <v>541</v>
      </c>
      <c r="S3325" s="499">
        <v>5.09</v>
      </c>
    </row>
    <row r="3326" spans="1:19">
      <c r="A3326" s="500">
        <v>44637</v>
      </c>
      <c r="B3326" s="487" t="s">
        <v>541</v>
      </c>
      <c r="C3326" s="487">
        <v>4.5</v>
      </c>
      <c r="D3326" s="487" t="s">
        <v>541</v>
      </c>
      <c r="E3326" s="487">
        <v>4.53</v>
      </c>
      <c r="F3326" s="487" t="s">
        <v>541</v>
      </c>
      <c r="G3326" s="487">
        <v>4.5599999999999996</v>
      </c>
      <c r="H3326" s="487" t="s">
        <v>541</v>
      </c>
      <c r="I3326" s="487">
        <v>4.66</v>
      </c>
      <c r="J3326" s="487" t="s">
        <v>541</v>
      </c>
      <c r="K3326" s="487">
        <v>4.74</v>
      </c>
      <c r="L3326" s="487" t="s">
        <v>541</v>
      </c>
      <c r="M3326" s="487">
        <v>4.84</v>
      </c>
      <c r="N3326" s="487" t="s">
        <v>541</v>
      </c>
      <c r="O3326" s="487">
        <v>5.04</v>
      </c>
      <c r="P3326" s="487" t="s">
        <v>541</v>
      </c>
      <c r="Q3326" s="487">
        <v>5.08</v>
      </c>
      <c r="R3326" s="487" t="s">
        <v>541</v>
      </c>
      <c r="S3326" s="501">
        <v>5.0999999999999996</v>
      </c>
    </row>
    <row r="3327" spans="1:19">
      <c r="A3327" s="498">
        <v>44638</v>
      </c>
      <c r="B3327" s="483" t="s">
        <v>541</v>
      </c>
      <c r="C3327" s="483">
        <v>4.5</v>
      </c>
      <c r="D3327" s="483" t="s">
        <v>541</v>
      </c>
      <c r="E3327" s="483">
        <v>4.53</v>
      </c>
      <c r="F3327" s="483" t="s">
        <v>541</v>
      </c>
      <c r="G3327" s="483">
        <v>4.57</v>
      </c>
      <c r="H3327" s="483" t="s">
        <v>541</v>
      </c>
      <c r="I3327" s="483">
        <v>4.67</v>
      </c>
      <c r="J3327" s="483" t="s">
        <v>541</v>
      </c>
      <c r="K3327" s="483">
        <v>4.75</v>
      </c>
      <c r="L3327" s="483" t="s">
        <v>541</v>
      </c>
      <c r="M3327" s="483">
        <v>4.8499999999999996</v>
      </c>
      <c r="N3327" s="483" t="s">
        <v>541</v>
      </c>
      <c r="O3327" s="483">
        <v>5.04</v>
      </c>
      <c r="P3327" s="483" t="s">
        <v>541</v>
      </c>
      <c r="Q3327" s="483">
        <v>5.09</v>
      </c>
      <c r="R3327" s="483" t="s">
        <v>541</v>
      </c>
      <c r="S3327" s="499">
        <v>5.1100000000000003</v>
      </c>
    </row>
    <row r="3328" spans="1:19">
      <c r="A3328" s="500">
        <v>44641</v>
      </c>
      <c r="B3328" s="487" t="s">
        <v>541</v>
      </c>
      <c r="C3328" s="487">
        <v>4.5</v>
      </c>
      <c r="D3328" s="487" t="s">
        <v>541</v>
      </c>
      <c r="E3328" s="487">
        <v>4.53</v>
      </c>
      <c r="F3328" s="487" t="s">
        <v>541</v>
      </c>
      <c r="G3328" s="487">
        <v>4.58</v>
      </c>
      <c r="H3328" s="487" t="s">
        <v>541</v>
      </c>
      <c r="I3328" s="487">
        <v>4.68</v>
      </c>
      <c r="J3328" s="487" t="s">
        <v>541</v>
      </c>
      <c r="K3328" s="487">
        <v>4.76</v>
      </c>
      <c r="L3328" s="487" t="s">
        <v>541</v>
      </c>
      <c r="M3328" s="487">
        <v>4.8600000000000003</v>
      </c>
      <c r="N3328" s="487" t="s">
        <v>541</v>
      </c>
      <c r="O3328" s="487">
        <v>5.05</v>
      </c>
      <c r="P3328" s="487" t="s">
        <v>541</v>
      </c>
      <c r="Q3328" s="487">
        <v>5.0999999999999996</v>
      </c>
      <c r="R3328" s="487" t="s">
        <v>541</v>
      </c>
      <c r="S3328" s="501">
        <v>5.1100000000000003</v>
      </c>
    </row>
    <row r="3329" spans="1:19">
      <c r="A3329" s="498">
        <v>44642</v>
      </c>
      <c r="B3329" s="483" t="s">
        <v>541</v>
      </c>
      <c r="C3329" s="483">
        <v>4.5</v>
      </c>
      <c r="D3329" s="483" t="s">
        <v>541</v>
      </c>
      <c r="E3329" s="483">
        <v>4.53</v>
      </c>
      <c r="F3329" s="483" t="s">
        <v>541</v>
      </c>
      <c r="G3329" s="483">
        <v>4.59</v>
      </c>
      <c r="H3329" s="483" t="s">
        <v>541</v>
      </c>
      <c r="I3329" s="483">
        <v>4.6900000000000004</v>
      </c>
      <c r="J3329" s="483" t="s">
        <v>541</v>
      </c>
      <c r="K3329" s="483">
        <v>4.78</v>
      </c>
      <c r="L3329" s="483" t="s">
        <v>541</v>
      </c>
      <c r="M3329" s="483">
        <v>4.88</v>
      </c>
      <c r="N3329" s="483" t="s">
        <v>541</v>
      </c>
      <c r="O3329" s="483">
        <v>5.0599999999999996</v>
      </c>
      <c r="P3329" s="483" t="s">
        <v>541</v>
      </c>
      <c r="Q3329" s="483">
        <v>5.1100000000000003</v>
      </c>
      <c r="R3329" s="483" t="s">
        <v>541</v>
      </c>
      <c r="S3329" s="499">
        <v>5.13</v>
      </c>
    </row>
    <row r="3330" spans="1:19">
      <c r="A3330" s="500">
        <v>44643</v>
      </c>
      <c r="B3330" s="487" t="s">
        <v>541</v>
      </c>
      <c r="C3330" s="487">
        <v>4.5</v>
      </c>
      <c r="D3330" s="487" t="s">
        <v>541</v>
      </c>
      <c r="E3330" s="487">
        <v>4.53</v>
      </c>
      <c r="F3330" s="487" t="s">
        <v>541</v>
      </c>
      <c r="G3330" s="487">
        <v>4.5999999999999996</v>
      </c>
      <c r="H3330" s="487" t="s">
        <v>541</v>
      </c>
      <c r="I3330" s="487">
        <v>4.72</v>
      </c>
      <c r="J3330" s="487" t="s">
        <v>541</v>
      </c>
      <c r="K3330" s="487">
        <v>4.8099999999999996</v>
      </c>
      <c r="L3330" s="487" t="s">
        <v>541</v>
      </c>
      <c r="M3330" s="487">
        <v>4.91</v>
      </c>
      <c r="N3330" s="487" t="s">
        <v>541</v>
      </c>
      <c r="O3330" s="487">
        <v>5.1100000000000003</v>
      </c>
      <c r="P3330" s="487" t="s">
        <v>541</v>
      </c>
      <c r="Q3330" s="487">
        <v>5.16</v>
      </c>
      <c r="R3330" s="487" t="s">
        <v>541</v>
      </c>
      <c r="S3330" s="501">
        <v>5.18</v>
      </c>
    </row>
    <row r="3331" spans="1:19">
      <c r="A3331" s="498">
        <v>44644</v>
      </c>
      <c r="B3331" s="483" t="s">
        <v>541</v>
      </c>
      <c r="C3331" s="483">
        <v>4.5</v>
      </c>
      <c r="D3331" s="483" t="s">
        <v>541</v>
      </c>
      <c r="E3331" s="483">
        <v>4.54</v>
      </c>
      <c r="F3331" s="483" t="s">
        <v>541</v>
      </c>
      <c r="G3331" s="483">
        <v>4.6100000000000003</v>
      </c>
      <c r="H3331" s="483" t="s">
        <v>541</v>
      </c>
      <c r="I3331" s="483">
        <v>4.74</v>
      </c>
      <c r="J3331" s="483" t="s">
        <v>541</v>
      </c>
      <c r="K3331" s="483">
        <v>4.83</v>
      </c>
      <c r="L3331" s="483" t="s">
        <v>541</v>
      </c>
      <c r="M3331" s="483">
        <v>4.93</v>
      </c>
      <c r="N3331" s="483" t="s">
        <v>541</v>
      </c>
      <c r="O3331" s="483">
        <v>5.15</v>
      </c>
      <c r="P3331" s="483" t="s">
        <v>541</v>
      </c>
      <c r="Q3331" s="483">
        <v>5.2</v>
      </c>
      <c r="R3331" s="483" t="s">
        <v>541</v>
      </c>
      <c r="S3331" s="499">
        <v>5.23</v>
      </c>
    </row>
    <row r="3332" spans="1:19">
      <c r="A3332" s="500">
        <v>44645</v>
      </c>
      <c r="B3332" s="487" t="s">
        <v>541</v>
      </c>
      <c r="C3332" s="487">
        <v>4.49</v>
      </c>
      <c r="D3332" s="487" t="s">
        <v>541</v>
      </c>
      <c r="E3332" s="487">
        <v>4.54</v>
      </c>
      <c r="F3332" s="487" t="s">
        <v>541</v>
      </c>
      <c r="G3332" s="487">
        <v>4.62</v>
      </c>
      <c r="H3332" s="487" t="s">
        <v>541</v>
      </c>
      <c r="I3332" s="487">
        <v>4.76</v>
      </c>
      <c r="J3332" s="487" t="s">
        <v>541</v>
      </c>
      <c r="K3332" s="487">
        <v>4.8499999999999996</v>
      </c>
      <c r="L3332" s="487" t="s">
        <v>541</v>
      </c>
      <c r="M3332" s="487">
        <v>4.95</v>
      </c>
      <c r="N3332" s="487" t="s">
        <v>541</v>
      </c>
      <c r="O3332" s="487">
        <v>5.19</v>
      </c>
      <c r="P3332" s="487" t="s">
        <v>541</v>
      </c>
      <c r="Q3332" s="487">
        <v>5.26</v>
      </c>
      <c r="R3332" s="487" t="s">
        <v>541</v>
      </c>
      <c r="S3332" s="501">
        <v>5.28</v>
      </c>
    </row>
    <row r="3333" spans="1:19">
      <c r="A3333" s="498">
        <v>44648</v>
      </c>
      <c r="B3333" s="483" t="s">
        <v>541</v>
      </c>
      <c r="C3333" s="483">
        <v>4.5</v>
      </c>
      <c r="D3333" s="483" t="s">
        <v>541</v>
      </c>
      <c r="E3333" s="483">
        <v>4.55</v>
      </c>
      <c r="F3333" s="483" t="s">
        <v>541</v>
      </c>
      <c r="G3333" s="483">
        <v>4.63</v>
      </c>
      <c r="H3333" s="483" t="s">
        <v>541</v>
      </c>
      <c r="I3333" s="483">
        <v>4.79</v>
      </c>
      <c r="J3333" s="483" t="s">
        <v>541</v>
      </c>
      <c r="K3333" s="483">
        <v>4.87</v>
      </c>
      <c r="L3333" s="483" t="s">
        <v>541</v>
      </c>
      <c r="M3333" s="483">
        <v>4.97</v>
      </c>
      <c r="N3333" s="483" t="s">
        <v>541</v>
      </c>
      <c r="O3333" s="483">
        <v>5.22</v>
      </c>
      <c r="P3333" s="483" t="s">
        <v>541</v>
      </c>
      <c r="Q3333" s="483">
        <v>5.29</v>
      </c>
      <c r="R3333" s="483" t="s">
        <v>541</v>
      </c>
      <c r="S3333" s="499">
        <v>5.32</v>
      </c>
    </row>
    <row r="3334" spans="1:19">
      <c r="A3334" s="500">
        <v>44649</v>
      </c>
      <c r="B3334" s="487" t="s">
        <v>541</v>
      </c>
      <c r="C3334" s="487">
        <v>4.45</v>
      </c>
      <c r="D3334" s="487" t="s">
        <v>541</v>
      </c>
      <c r="E3334" s="487">
        <v>4.57</v>
      </c>
      <c r="F3334" s="487" t="s">
        <v>541</v>
      </c>
      <c r="G3334" s="487">
        <v>4.6500000000000004</v>
      </c>
      <c r="H3334" s="487" t="s">
        <v>541</v>
      </c>
      <c r="I3334" s="487">
        <v>4.82</v>
      </c>
      <c r="J3334" s="487" t="s">
        <v>541</v>
      </c>
      <c r="K3334" s="487">
        <v>4.88</v>
      </c>
      <c r="L3334" s="487" t="s">
        <v>541</v>
      </c>
      <c r="M3334" s="487">
        <v>4.99</v>
      </c>
      <c r="N3334" s="487" t="s">
        <v>541</v>
      </c>
      <c r="O3334" s="487">
        <v>5.25</v>
      </c>
      <c r="P3334" s="487" t="s">
        <v>541</v>
      </c>
      <c r="Q3334" s="487">
        <v>5.32</v>
      </c>
      <c r="R3334" s="487" t="s">
        <v>541</v>
      </c>
      <c r="S3334" s="501">
        <v>5.36</v>
      </c>
    </row>
    <row r="3335" spans="1:19">
      <c r="A3335" s="498">
        <v>44650</v>
      </c>
      <c r="B3335" s="483" t="s">
        <v>541</v>
      </c>
      <c r="C3335" s="483">
        <v>4.49</v>
      </c>
      <c r="D3335" s="483" t="s">
        <v>541</v>
      </c>
      <c r="E3335" s="483">
        <v>4.62</v>
      </c>
      <c r="F3335" s="483" t="s">
        <v>541</v>
      </c>
      <c r="G3335" s="483">
        <v>4.71</v>
      </c>
      <c r="H3335" s="483" t="s">
        <v>541</v>
      </c>
      <c r="I3335" s="483">
        <v>4.87</v>
      </c>
      <c r="J3335" s="483" t="s">
        <v>541</v>
      </c>
      <c r="K3335" s="483">
        <v>4.9400000000000004</v>
      </c>
      <c r="L3335" s="483" t="s">
        <v>541</v>
      </c>
      <c r="M3335" s="483">
        <v>5.04</v>
      </c>
      <c r="N3335" s="483" t="s">
        <v>541</v>
      </c>
      <c r="O3335" s="483">
        <v>5.29</v>
      </c>
      <c r="P3335" s="483" t="s">
        <v>541</v>
      </c>
      <c r="Q3335" s="483">
        <v>5.35</v>
      </c>
      <c r="R3335" s="483" t="s">
        <v>541</v>
      </c>
      <c r="S3335" s="499">
        <v>5.4</v>
      </c>
    </row>
    <row r="3336" spans="1:19">
      <c r="A3336" s="500">
        <v>44651</v>
      </c>
      <c r="B3336" s="487" t="s">
        <v>541</v>
      </c>
      <c r="C3336" s="487">
        <v>4.5</v>
      </c>
      <c r="D3336" s="487" t="s">
        <v>541</v>
      </c>
      <c r="E3336" s="487">
        <v>4.6500000000000004</v>
      </c>
      <c r="F3336" s="487" t="s">
        <v>541</v>
      </c>
      <c r="G3336" s="487">
        <v>4.7300000000000004</v>
      </c>
      <c r="H3336" s="487" t="s">
        <v>541</v>
      </c>
      <c r="I3336" s="487">
        <v>4.8899999999999997</v>
      </c>
      <c r="J3336" s="487" t="s">
        <v>541</v>
      </c>
      <c r="K3336" s="487">
        <v>4.96</v>
      </c>
      <c r="L3336" s="487" t="s">
        <v>541</v>
      </c>
      <c r="M3336" s="487">
        <v>5.0599999999999996</v>
      </c>
      <c r="N3336" s="487" t="s">
        <v>541</v>
      </c>
      <c r="O3336" s="487">
        <v>5.31</v>
      </c>
      <c r="P3336" s="487" t="s">
        <v>541</v>
      </c>
      <c r="Q3336" s="487">
        <v>5.38</v>
      </c>
      <c r="R3336" s="487" t="s">
        <v>541</v>
      </c>
      <c r="S3336" s="501">
        <v>5.42</v>
      </c>
    </row>
    <row r="3337" spans="1:19">
      <c r="A3337" s="498">
        <v>44652</v>
      </c>
      <c r="B3337" s="483" t="s">
        <v>541</v>
      </c>
      <c r="C3337" s="483">
        <v>5</v>
      </c>
      <c r="D3337" s="483" t="s">
        <v>541</v>
      </c>
      <c r="E3337" s="483">
        <v>5.03</v>
      </c>
      <c r="F3337" s="483" t="s">
        <v>541</v>
      </c>
      <c r="G3337" s="483">
        <v>5.05</v>
      </c>
      <c r="H3337" s="483" t="s">
        <v>541</v>
      </c>
      <c r="I3337" s="483">
        <v>5.0999999999999996</v>
      </c>
      <c r="J3337" s="483" t="s">
        <v>541</v>
      </c>
      <c r="K3337" s="483">
        <v>5.19</v>
      </c>
      <c r="L3337" s="483" t="s">
        <v>541</v>
      </c>
      <c r="M3337" s="483">
        <v>5.28</v>
      </c>
      <c r="N3337" s="483" t="s">
        <v>541</v>
      </c>
      <c r="O3337" s="483">
        <v>5.42</v>
      </c>
      <c r="P3337" s="483" t="s">
        <v>541</v>
      </c>
      <c r="Q3337" s="483">
        <v>5.49</v>
      </c>
      <c r="R3337" s="483" t="s">
        <v>541</v>
      </c>
      <c r="S3337" s="499">
        <v>5.55</v>
      </c>
    </row>
    <row r="3338" spans="1:19">
      <c r="A3338" s="500">
        <v>44655</v>
      </c>
      <c r="B3338" s="487" t="s">
        <v>541</v>
      </c>
      <c r="C3338" s="487">
        <v>5</v>
      </c>
      <c r="D3338" s="487" t="s">
        <v>541</v>
      </c>
      <c r="E3338" s="487">
        <v>5.03</v>
      </c>
      <c r="F3338" s="487" t="s">
        <v>541</v>
      </c>
      <c r="G3338" s="487">
        <v>5.0599999999999996</v>
      </c>
      <c r="H3338" s="487" t="s">
        <v>541</v>
      </c>
      <c r="I3338" s="487">
        <v>5.0999999999999996</v>
      </c>
      <c r="J3338" s="487" t="s">
        <v>541</v>
      </c>
      <c r="K3338" s="487">
        <v>5.2</v>
      </c>
      <c r="L3338" s="487" t="s">
        <v>541</v>
      </c>
      <c r="M3338" s="487">
        <v>5.28</v>
      </c>
      <c r="N3338" s="487" t="s">
        <v>541</v>
      </c>
      <c r="O3338" s="487">
        <v>5.45</v>
      </c>
      <c r="P3338" s="487" t="s">
        <v>541</v>
      </c>
      <c r="Q3338" s="487">
        <v>5.52</v>
      </c>
      <c r="R3338" s="487" t="s">
        <v>541</v>
      </c>
      <c r="S3338" s="501">
        <v>5.57</v>
      </c>
    </row>
    <row r="3339" spans="1:19">
      <c r="A3339" s="498">
        <v>44656</v>
      </c>
      <c r="B3339" s="483" t="s">
        <v>541</v>
      </c>
      <c r="C3339" s="483">
        <v>5</v>
      </c>
      <c r="D3339" s="483" t="s">
        <v>541</v>
      </c>
      <c r="E3339" s="483">
        <v>5.03</v>
      </c>
      <c r="F3339" s="483" t="s">
        <v>541</v>
      </c>
      <c r="G3339" s="483">
        <v>5.0599999999999996</v>
      </c>
      <c r="H3339" s="483" t="s">
        <v>541</v>
      </c>
      <c r="I3339" s="483">
        <v>5.0999999999999996</v>
      </c>
      <c r="J3339" s="483" t="s">
        <v>541</v>
      </c>
      <c r="K3339" s="483">
        <v>5.2</v>
      </c>
      <c r="L3339" s="483" t="s">
        <v>541</v>
      </c>
      <c r="M3339" s="483">
        <v>5.29</v>
      </c>
      <c r="N3339" s="483" t="s">
        <v>541</v>
      </c>
      <c r="O3339" s="483">
        <v>5.48</v>
      </c>
      <c r="P3339" s="483" t="s">
        <v>541</v>
      </c>
      <c r="Q3339" s="483">
        <v>5.55</v>
      </c>
      <c r="R3339" s="483" t="s">
        <v>541</v>
      </c>
      <c r="S3339" s="499">
        <v>5.6</v>
      </c>
    </row>
    <row r="3340" spans="1:19">
      <c r="A3340" s="500">
        <v>44657</v>
      </c>
      <c r="B3340" s="487" t="s">
        <v>541</v>
      </c>
      <c r="C3340" s="487">
        <v>5</v>
      </c>
      <c r="D3340" s="487" t="s">
        <v>541</v>
      </c>
      <c r="E3340" s="487">
        <v>5.03</v>
      </c>
      <c r="F3340" s="487" t="s">
        <v>541</v>
      </c>
      <c r="G3340" s="487">
        <v>5.0599999999999996</v>
      </c>
      <c r="H3340" s="487" t="s">
        <v>541</v>
      </c>
      <c r="I3340" s="487">
        <v>5.0999999999999996</v>
      </c>
      <c r="J3340" s="487" t="s">
        <v>541</v>
      </c>
      <c r="K3340" s="487">
        <v>5.21</v>
      </c>
      <c r="L3340" s="487" t="s">
        <v>541</v>
      </c>
      <c r="M3340" s="487">
        <v>5.3</v>
      </c>
      <c r="N3340" s="487" t="s">
        <v>541</v>
      </c>
      <c r="O3340" s="487">
        <v>5.51</v>
      </c>
      <c r="P3340" s="487" t="s">
        <v>541</v>
      </c>
      <c r="Q3340" s="487">
        <v>5.58</v>
      </c>
      <c r="R3340" s="487" t="s">
        <v>541</v>
      </c>
      <c r="S3340" s="501">
        <v>5.63</v>
      </c>
    </row>
    <row r="3341" spans="1:19">
      <c r="A3341" s="498">
        <v>44658</v>
      </c>
      <c r="B3341" s="483" t="s">
        <v>541</v>
      </c>
      <c r="C3341" s="483">
        <v>5</v>
      </c>
      <c r="D3341" s="483" t="s">
        <v>541</v>
      </c>
      <c r="E3341" s="483">
        <v>5.03</v>
      </c>
      <c r="F3341" s="483" t="s">
        <v>541</v>
      </c>
      <c r="G3341" s="483">
        <v>5.0599999999999996</v>
      </c>
      <c r="H3341" s="483" t="s">
        <v>541</v>
      </c>
      <c r="I3341" s="483">
        <v>5.1100000000000003</v>
      </c>
      <c r="J3341" s="483" t="s">
        <v>541</v>
      </c>
      <c r="K3341" s="483">
        <v>5.22</v>
      </c>
      <c r="L3341" s="483" t="s">
        <v>541</v>
      </c>
      <c r="M3341" s="483">
        <v>5.31</v>
      </c>
      <c r="N3341" s="483" t="s">
        <v>541</v>
      </c>
      <c r="O3341" s="483">
        <v>5.53</v>
      </c>
      <c r="P3341" s="483" t="s">
        <v>541</v>
      </c>
      <c r="Q3341" s="483">
        <v>5.61</v>
      </c>
      <c r="R3341" s="483" t="s">
        <v>541</v>
      </c>
      <c r="S3341" s="499">
        <v>5.66</v>
      </c>
    </row>
    <row r="3342" spans="1:19">
      <c r="A3342" s="500">
        <v>44659</v>
      </c>
      <c r="B3342" s="487" t="s">
        <v>541</v>
      </c>
      <c r="C3342" s="487">
        <v>5</v>
      </c>
      <c r="D3342" s="487" t="s">
        <v>541</v>
      </c>
      <c r="E3342" s="487">
        <v>5.03</v>
      </c>
      <c r="F3342" s="487" t="s">
        <v>541</v>
      </c>
      <c r="G3342" s="487">
        <v>5.0599999999999996</v>
      </c>
      <c r="H3342" s="487" t="s">
        <v>541</v>
      </c>
      <c r="I3342" s="487">
        <v>5.1100000000000003</v>
      </c>
      <c r="J3342" s="487" t="s">
        <v>541</v>
      </c>
      <c r="K3342" s="487">
        <v>5.22</v>
      </c>
      <c r="L3342" s="487" t="s">
        <v>541</v>
      </c>
      <c r="M3342" s="487">
        <v>5.32</v>
      </c>
      <c r="N3342" s="487" t="s">
        <v>541</v>
      </c>
      <c r="O3342" s="487">
        <v>5.56</v>
      </c>
      <c r="P3342" s="487" t="s">
        <v>541</v>
      </c>
      <c r="Q3342" s="487">
        <v>5.64</v>
      </c>
      <c r="R3342" s="487" t="s">
        <v>541</v>
      </c>
      <c r="S3342" s="501">
        <v>5.7</v>
      </c>
    </row>
    <row r="3343" spans="1:19">
      <c r="A3343" s="498">
        <v>44662</v>
      </c>
      <c r="B3343" s="483" t="s">
        <v>541</v>
      </c>
      <c r="C3343" s="483">
        <v>5</v>
      </c>
      <c r="D3343" s="483" t="s">
        <v>541</v>
      </c>
      <c r="E3343" s="483">
        <v>5.0199999999999996</v>
      </c>
      <c r="F3343" s="483" t="s">
        <v>541</v>
      </c>
      <c r="G3343" s="483">
        <v>5.0599999999999996</v>
      </c>
      <c r="H3343" s="483" t="s">
        <v>541</v>
      </c>
      <c r="I3343" s="483">
        <v>5.12</v>
      </c>
      <c r="J3343" s="483" t="s">
        <v>541</v>
      </c>
      <c r="K3343" s="483">
        <v>5.23</v>
      </c>
      <c r="L3343" s="483" t="s">
        <v>541</v>
      </c>
      <c r="M3343" s="483">
        <v>5.33</v>
      </c>
      <c r="N3343" s="483" t="s">
        <v>541</v>
      </c>
      <c r="O3343" s="483">
        <v>5.59</v>
      </c>
      <c r="P3343" s="483" t="s">
        <v>541</v>
      </c>
      <c r="Q3343" s="483">
        <v>5.68</v>
      </c>
      <c r="R3343" s="483" t="s">
        <v>541</v>
      </c>
      <c r="S3343" s="499">
        <v>5.74</v>
      </c>
    </row>
    <row r="3344" spans="1:19">
      <c r="A3344" s="500">
        <v>44663</v>
      </c>
      <c r="B3344" s="487" t="s">
        <v>541</v>
      </c>
      <c r="C3344" s="487">
        <v>5</v>
      </c>
      <c r="D3344" s="487" t="s">
        <v>541</v>
      </c>
      <c r="E3344" s="487">
        <v>5.03</v>
      </c>
      <c r="F3344" s="487" t="s">
        <v>541</v>
      </c>
      <c r="G3344" s="487">
        <v>5.0599999999999996</v>
      </c>
      <c r="H3344" s="487" t="s">
        <v>541</v>
      </c>
      <c r="I3344" s="487">
        <v>5.13</v>
      </c>
      <c r="J3344" s="487" t="s">
        <v>541</v>
      </c>
      <c r="K3344" s="487">
        <v>5.24</v>
      </c>
      <c r="L3344" s="487" t="s">
        <v>541</v>
      </c>
      <c r="M3344" s="487">
        <v>5.34</v>
      </c>
      <c r="N3344" s="487" t="s">
        <v>541</v>
      </c>
      <c r="O3344" s="487">
        <v>5.61</v>
      </c>
      <c r="P3344" s="487" t="s">
        <v>541</v>
      </c>
      <c r="Q3344" s="487">
        <v>5.71</v>
      </c>
      <c r="R3344" s="487" t="s">
        <v>541</v>
      </c>
      <c r="S3344" s="501">
        <v>5.77</v>
      </c>
    </row>
    <row r="3345" spans="1:19">
      <c r="A3345" s="498">
        <v>44664</v>
      </c>
      <c r="B3345" s="483" t="s">
        <v>541</v>
      </c>
      <c r="C3345" s="483">
        <v>5</v>
      </c>
      <c r="D3345" s="483" t="s">
        <v>541</v>
      </c>
      <c r="E3345" s="483">
        <v>5.03</v>
      </c>
      <c r="F3345" s="483" t="s">
        <v>541</v>
      </c>
      <c r="G3345" s="483">
        <v>5.0599999999999996</v>
      </c>
      <c r="H3345" s="483" t="s">
        <v>541</v>
      </c>
      <c r="I3345" s="483">
        <v>5.13</v>
      </c>
      <c r="J3345" s="483" t="s">
        <v>541</v>
      </c>
      <c r="K3345" s="483">
        <v>5.25</v>
      </c>
      <c r="L3345" s="483" t="s">
        <v>541</v>
      </c>
      <c r="M3345" s="483">
        <v>5.35</v>
      </c>
      <c r="N3345" s="483" t="s">
        <v>541</v>
      </c>
      <c r="O3345" s="483">
        <v>5.61</v>
      </c>
      <c r="P3345" s="483" t="s">
        <v>541</v>
      </c>
      <c r="Q3345" s="483">
        <v>5.71</v>
      </c>
      <c r="R3345" s="483" t="s">
        <v>541</v>
      </c>
      <c r="S3345" s="499">
        <v>5.77</v>
      </c>
    </row>
    <row r="3346" spans="1:19">
      <c r="A3346" s="500">
        <v>44665</v>
      </c>
      <c r="B3346" s="487" t="s">
        <v>541</v>
      </c>
      <c r="C3346" s="487">
        <v>5</v>
      </c>
      <c r="D3346" s="487" t="s">
        <v>541</v>
      </c>
      <c r="E3346" s="487">
        <v>5.03</v>
      </c>
      <c r="F3346" s="487" t="s">
        <v>541</v>
      </c>
      <c r="G3346" s="487">
        <v>5.0599999999999996</v>
      </c>
      <c r="H3346" s="487" t="s">
        <v>541</v>
      </c>
      <c r="I3346" s="487">
        <v>5.14</v>
      </c>
      <c r="J3346" s="487" t="s">
        <v>541</v>
      </c>
      <c r="K3346" s="487">
        <v>5.26</v>
      </c>
      <c r="L3346" s="487" t="s">
        <v>541</v>
      </c>
      <c r="M3346" s="487">
        <v>5.37</v>
      </c>
      <c r="N3346" s="487" t="s">
        <v>541</v>
      </c>
      <c r="O3346" s="487">
        <v>5.62</v>
      </c>
      <c r="P3346" s="487" t="s">
        <v>541</v>
      </c>
      <c r="Q3346" s="487">
        <v>5.71</v>
      </c>
      <c r="R3346" s="487" t="s">
        <v>541</v>
      </c>
      <c r="S3346" s="501">
        <v>5.78</v>
      </c>
    </row>
    <row r="3347" spans="1:19">
      <c r="A3347" s="498">
        <v>44670</v>
      </c>
      <c r="B3347" s="483" t="s">
        <v>541</v>
      </c>
      <c r="C3347" s="483">
        <v>5</v>
      </c>
      <c r="D3347" s="483" t="s">
        <v>541</v>
      </c>
      <c r="E3347" s="483">
        <v>5.03</v>
      </c>
      <c r="F3347" s="483" t="s">
        <v>541</v>
      </c>
      <c r="G3347" s="483">
        <v>5.0599999999999996</v>
      </c>
      <c r="H3347" s="483" t="s">
        <v>541</v>
      </c>
      <c r="I3347" s="483">
        <v>5.14</v>
      </c>
      <c r="J3347" s="483" t="s">
        <v>541</v>
      </c>
      <c r="K3347" s="483">
        <v>5.27</v>
      </c>
      <c r="L3347" s="483" t="s">
        <v>541</v>
      </c>
      <c r="M3347" s="483">
        <v>5.38</v>
      </c>
      <c r="N3347" s="483" t="s">
        <v>541</v>
      </c>
      <c r="O3347" s="483">
        <v>5.63</v>
      </c>
      <c r="P3347" s="483" t="s">
        <v>541</v>
      </c>
      <c r="Q3347" s="483">
        <v>5.72</v>
      </c>
      <c r="R3347" s="483" t="s">
        <v>541</v>
      </c>
      <c r="S3347" s="499">
        <v>5.78</v>
      </c>
    </row>
    <row r="3348" spans="1:19">
      <c r="A3348" s="500">
        <v>44671</v>
      </c>
      <c r="B3348" s="487" t="s">
        <v>541</v>
      </c>
      <c r="C3348" s="487">
        <v>5</v>
      </c>
      <c r="D3348" s="487" t="s">
        <v>541</v>
      </c>
      <c r="E3348" s="487">
        <v>5.03</v>
      </c>
      <c r="F3348" s="487" t="s">
        <v>541</v>
      </c>
      <c r="G3348" s="487">
        <v>5.07</v>
      </c>
      <c r="H3348" s="487" t="s">
        <v>541</v>
      </c>
      <c r="I3348" s="487">
        <v>5.16</v>
      </c>
      <c r="J3348" s="487" t="s">
        <v>541</v>
      </c>
      <c r="K3348" s="487">
        <v>5.29</v>
      </c>
      <c r="L3348" s="487" t="s">
        <v>541</v>
      </c>
      <c r="M3348" s="487">
        <v>5.4</v>
      </c>
      <c r="N3348" s="487" t="s">
        <v>541</v>
      </c>
      <c r="O3348" s="487">
        <v>5.65</v>
      </c>
      <c r="P3348" s="487" t="s">
        <v>541</v>
      </c>
      <c r="Q3348" s="487">
        <v>5.75</v>
      </c>
      <c r="R3348" s="487" t="s">
        <v>541</v>
      </c>
      <c r="S3348" s="501">
        <v>5.81</v>
      </c>
    </row>
    <row r="3349" spans="1:19">
      <c r="A3349" s="498">
        <v>44672</v>
      </c>
      <c r="B3349" s="483" t="s">
        <v>541</v>
      </c>
      <c r="C3349" s="483">
        <v>5</v>
      </c>
      <c r="D3349" s="483" t="s">
        <v>541</v>
      </c>
      <c r="E3349" s="483">
        <v>5.03</v>
      </c>
      <c r="F3349" s="483" t="s">
        <v>541</v>
      </c>
      <c r="G3349" s="483">
        <v>5.07</v>
      </c>
      <c r="H3349" s="483" t="s">
        <v>541</v>
      </c>
      <c r="I3349" s="483">
        <v>5.17</v>
      </c>
      <c r="J3349" s="483" t="s">
        <v>541</v>
      </c>
      <c r="K3349" s="483">
        <v>5.3</v>
      </c>
      <c r="L3349" s="483" t="s">
        <v>541</v>
      </c>
      <c r="M3349" s="483">
        <v>5.39</v>
      </c>
      <c r="N3349" s="483" t="s">
        <v>541</v>
      </c>
      <c r="O3349" s="483">
        <v>5.65</v>
      </c>
      <c r="P3349" s="483" t="s">
        <v>541</v>
      </c>
      <c r="Q3349" s="483">
        <v>5.75</v>
      </c>
      <c r="R3349" s="483" t="s">
        <v>541</v>
      </c>
      <c r="S3349" s="499">
        <v>5.81</v>
      </c>
    </row>
    <row r="3350" spans="1:19">
      <c r="A3350" s="500">
        <v>44673</v>
      </c>
      <c r="B3350" s="487" t="s">
        <v>541</v>
      </c>
      <c r="C3350" s="487">
        <v>5</v>
      </c>
      <c r="D3350" s="487" t="s">
        <v>541</v>
      </c>
      <c r="E3350" s="487">
        <v>5.03</v>
      </c>
      <c r="F3350" s="487" t="s">
        <v>541</v>
      </c>
      <c r="G3350" s="487">
        <v>5.08</v>
      </c>
      <c r="H3350" s="487" t="s">
        <v>541</v>
      </c>
      <c r="I3350" s="487">
        <v>5.18</v>
      </c>
      <c r="J3350" s="487" t="s">
        <v>541</v>
      </c>
      <c r="K3350" s="487">
        <v>5.3</v>
      </c>
      <c r="L3350" s="487" t="s">
        <v>541</v>
      </c>
      <c r="M3350" s="487">
        <v>5.4</v>
      </c>
      <c r="N3350" s="487" t="s">
        <v>541</v>
      </c>
      <c r="O3350" s="487">
        <v>5.66</v>
      </c>
      <c r="P3350" s="487" t="s">
        <v>541</v>
      </c>
      <c r="Q3350" s="487">
        <v>5.76</v>
      </c>
      <c r="R3350" s="487" t="s">
        <v>541</v>
      </c>
      <c r="S3350" s="501">
        <v>5.82</v>
      </c>
    </row>
    <row r="3351" spans="1:19">
      <c r="A3351" s="498">
        <v>44676</v>
      </c>
      <c r="B3351" s="483" t="s">
        <v>541</v>
      </c>
      <c r="C3351" s="483">
        <v>5</v>
      </c>
      <c r="D3351" s="483" t="s">
        <v>541</v>
      </c>
      <c r="E3351" s="483">
        <v>5.03</v>
      </c>
      <c r="F3351" s="483" t="s">
        <v>541</v>
      </c>
      <c r="G3351" s="483">
        <v>5.09</v>
      </c>
      <c r="H3351" s="483" t="s">
        <v>541</v>
      </c>
      <c r="I3351" s="483">
        <v>5.21</v>
      </c>
      <c r="J3351" s="483" t="s">
        <v>541</v>
      </c>
      <c r="K3351" s="483">
        <v>5.31</v>
      </c>
      <c r="L3351" s="483" t="s">
        <v>541</v>
      </c>
      <c r="M3351" s="483">
        <v>5.4</v>
      </c>
      <c r="N3351" s="483" t="s">
        <v>541</v>
      </c>
      <c r="O3351" s="483">
        <v>5.66</v>
      </c>
      <c r="P3351" s="483" t="s">
        <v>541</v>
      </c>
      <c r="Q3351" s="483">
        <v>5.76</v>
      </c>
      <c r="R3351" s="483" t="s">
        <v>541</v>
      </c>
      <c r="S3351" s="499">
        <v>5.82</v>
      </c>
    </row>
    <row r="3352" spans="1:19">
      <c r="A3352" s="500">
        <v>44677</v>
      </c>
      <c r="B3352" s="487" t="s">
        <v>541</v>
      </c>
      <c r="C3352" s="487">
        <v>5</v>
      </c>
      <c r="D3352" s="487" t="s">
        <v>541</v>
      </c>
      <c r="E3352" s="487">
        <v>5.03</v>
      </c>
      <c r="F3352" s="487" t="s">
        <v>541</v>
      </c>
      <c r="G3352" s="487">
        <v>5.0999999999999996</v>
      </c>
      <c r="H3352" s="487" t="s">
        <v>541</v>
      </c>
      <c r="I3352" s="487">
        <v>5.22</v>
      </c>
      <c r="J3352" s="487" t="s">
        <v>541</v>
      </c>
      <c r="K3352" s="487">
        <v>5.32</v>
      </c>
      <c r="L3352" s="487" t="s">
        <v>541</v>
      </c>
      <c r="M3352" s="487">
        <v>5.42</v>
      </c>
      <c r="N3352" s="487" t="s">
        <v>541</v>
      </c>
      <c r="O3352" s="487">
        <v>5.67</v>
      </c>
      <c r="P3352" s="487" t="s">
        <v>541</v>
      </c>
      <c r="Q3352" s="487">
        <v>5.77</v>
      </c>
      <c r="R3352" s="487" t="s">
        <v>541</v>
      </c>
      <c r="S3352" s="501">
        <v>5.83</v>
      </c>
    </row>
    <row r="3353" spans="1:19">
      <c r="A3353" s="498">
        <v>44678</v>
      </c>
      <c r="B3353" s="483" t="s">
        <v>541</v>
      </c>
      <c r="C3353" s="483">
        <v>5</v>
      </c>
      <c r="D3353" s="483" t="s">
        <v>541</v>
      </c>
      <c r="E3353" s="483">
        <v>5.03</v>
      </c>
      <c r="F3353" s="483" t="s">
        <v>541</v>
      </c>
      <c r="G3353" s="483">
        <v>5.12</v>
      </c>
      <c r="H3353" s="483" t="s">
        <v>541</v>
      </c>
      <c r="I3353" s="483">
        <v>5.25</v>
      </c>
      <c r="J3353" s="483" t="s">
        <v>541</v>
      </c>
      <c r="K3353" s="483">
        <v>5.35</v>
      </c>
      <c r="L3353" s="483" t="s">
        <v>541</v>
      </c>
      <c r="M3353" s="483">
        <v>5.43</v>
      </c>
      <c r="N3353" s="483" t="s">
        <v>541</v>
      </c>
      <c r="O3353" s="483">
        <v>5.67</v>
      </c>
      <c r="P3353" s="483" t="s">
        <v>541</v>
      </c>
      <c r="Q3353" s="483">
        <v>5.78</v>
      </c>
      <c r="R3353" s="483" t="s">
        <v>541</v>
      </c>
      <c r="S3353" s="499">
        <v>5.83</v>
      </c>
    </row>
    <row r="3354" spans="1:19">
      <c r="A3354" s="500">
        <v>44679</v>
      </c>
      <c r="B3354" s="487" t="s">
        <v>541</v>
      </c>
      <c r="C3354" s="487">
        <v>5</v>
      </c>
      <c r="D3354" s="487" t="s">
        <v>541</v>
      </c>
      <c r="E3354" s="487">
        <v>5.03</v>
      </c>
      <c r="F3354" s="487" t="s">
        <v>541</v>
      </c>
      <c r="G3354" s="487">
        <v>5.14</v>
      </c>
      <c r="H3354" s="487" t="s">
        <v>541</v>
      </c>
      <c r="I3354" s="487">
        <v>5.28</v>
      </c>
      <c r="J3354" s="487" t="s">
        <v>541</v>
      </c>
      <c r="K3354" s="487">
        <v>5.37</v>
      </c>
      <c r="L3354" s="487" t="s">
        <v>541</v>
      </c>
      <c r="M3354" s="487">
        <v>5.45</v>
      </c>
      <c r="N3354" s="487" t="s">
        <v>541</v>
      </c>
      <c r="O3354" s="487">
        <v>5.68</v>
      </c>
      <c r="P3354" s="487" t="s">
        <v>541</v>
      </c>
      <c r="Q3354" s="487">
        <v>5.78</v>
      </c>
      <c r="R3354" s="487" t="s">
        <v>541</v>
      </c>
      <c r="S3354" s="501">
        <v>5.83</v>
      </c>
    </row>
    <row r="3355" spans="1:19">
      <c r="A3355" s="498">
        <v>44680</v>
      </c>
      <c r="B3355" s="483" t="s">
        <v>541</v>
      </c>
      <c r="C3355" s="483">
        <v>5</v>
      </c>
      <c r="D3355" s="483" t="s">
        <v>541</v>
      </c>
      <c r="E3355" s="483">
        <v>5.03</v>
      </c>
      <c r="F3355" s="483" t="s">
        <v>541</v>
      </c>
      <c r="G3355" s="483">
        <v>5.15</v>
      </c>
      <c r="H3355" s="483" t="s">
        <v>541</v>
      </c>
      <c r="I3355" s="483">
        <v>5.31</v>
      </c>
      <c r="J3355" s="483" t="s">
        <v>541</v>
      </c>
      <c r="K3355" s="483">
        <v>5.4</v>
      </c>
      <c r="L3355" s="483" t="s">
        <v>541</v>
      </c>
      <c r="M3355" s="483">
        <v>5.47</v>
      </c>
      <c r="N3355" s="483" t="s">
        <v>541</v>
      </c>
      <c r="O3355" s="483">
        <v>5.69</v>
      </c>
      <c r="P3355" s="483" t="s">
        <v>541</v>
      </c>
      <c r="Q3355" s="483">
        <v>5.79</v>
      </c>
      <c r="R3355" s="483" t="s">
        <v>541</v>
      </c>
      <c r="S3355" s="499">
        <v>5.84</v>
      </c>
    </row>
    <row r="3356" spans="1:19">
      <c r="A3356" s="500">
        <v>44683</v>
      </c>
      <c r="B3356" s="487" t="s">
        <v>541</v>
      </c>
      <c r="C3356" s="487">
        <v>5</v>
      </c>
      <c r="D3356" s="487" t="s">
        <v>541</v>
      </c>
      <c r="E3356" s="487">
        <v>5.0599999999999996</v>
      </c>
      <c r="F3356" s="487" t="s">
        <v>541</v>
      </c>
      <c r="G3356" s="487">
        <v>5.18</v>
      </c>
      <c r="H3356" s="487" t="s">
        <v>541</v>
      </c>
      <c r="I3356" s="487">
        <v>5.33</v>
      </c>
      <c r="J3356" s="487" t="s">
        <v>541</v>
      </c>
      <c r="K3356" s="487">
        <v>5.42</v>
      </c>
      <c r="L3356" s="487" t="s">
        <v>541</v>
      </c>
      <c r="M3356" s="487">
        <v>5.49</v>
      </c>
      <c r="N3356" s="487" t="s">
        <v>541</v>
      </c>
      <c r="O3356" s="487">
        <v>5.69</v>
      </c>
      <c r="P3356" s="487" t="s">
        <v>541</v>
      </c>
      <c r="Q3356" s="487">
        <v>5.8</v>
      </c>
      <c r="R3356" s="487" t="s">
        <v>541</v>
      </c>
      <c r="S3356" s="501">
        <v>5.85</v>
      </c>
    </row>
    <row r="3357" spans="1:19">
      <c r="A3357" s="498">
        <v>44684</v>
      </c>
      <c r="B3357" s="483" t="s">
        <v>541</v>
      </c>
      <c r="C3357" s="483">
        <v>5</v>
      </c>
      <c r="D3357" s="483" t="s">
        <v>541</v>
      </c>
      <c r="E3357" s="483">
        <v>5.08</v>
      </c>
      <c r="F3357" s="483" t="s">
        <v>541</v>
      </c>
      <c r="G3357" s="483">
        <v>5.22</v>
      </c>
      <c r="H3357" s="483" t="s">
        <v>541</v>
      </c>
      <c r="I3357" s="483">
        <v>5.35</v>
      </c>
      <c r="J3357" s="483" t="s">
        <v>541</v>
      </c>
      <c r="K3357" s="483">
        <v>5.43</v>
      </c>
      <c r="L3357" s="483" t="s">
        <v>541</v>
      </c>
      <c r="M3357" s="483">
        <v>5.51</v>
      </c>
      <c r="N3357" s="483" t="s">
        <v>541</v>
      </c>
      <c r="O3357" s="483">
        <v>5.7</v>
      </c>
      <c r="P3357" s="483" t="s">
        <v>541</v>
      </c>
      <c r="Q3357" s="483">
        <v>5.81</v>
      </c>
      <c r="R3357" s="483" t="s">
        <v>541</v>
      </c>
      <c r="S3357" s="499">
        <v>5.86</v>
      </c>
    </row>
    <row r="3358" spans="1:19">
      <c r="A3358" s="500">
        <v>44685</v>
      </c>
      <c r="B3358" s="487" t="s">
        <v>541</v>
      </c>
      <c r="C3358" s="487">
        <v>5</v>
      </c>
      <c r="D3358" s="487" t="s">
        <v>541</v>
      </c>
      <c r="E3358" s="487">
        <v>5.16</v>
      </c>
      <c r="F3358" s="487" t="s">
        <v>541</v>
      </c>
      <c r="G3358" s="487">
        <v>5.25</v>
      </c>
      <c r="H3358" s="487" t="s">
        <v>541</v>
      </c>
      <c r="I3358" s="487">
        <v>5.39</v>
      </c>
      <c r="J3358" s="487" t="s">
        <v>541</v>
      </c>
      <c r="K3358" s="487">
        <v>5.45</v>
      </c>
      <c r="L3358" s="487" t="s">
        <v>541</v>
      </c>
      <c r="M3358" s="487">
        <v>5.53</v>
      </c>
      <c r="N3358" s="487" t="s">
        <v>541</v>
      </c>
      <c r="O3358" s="487">
        <v>5.71</v>
      </c>
      <c r="P3358" s="487" t="s">
        <v>541</v>
      </c>
      <c r="Q3358" s="487">
        <v>5.82</v>
      </c>
      <c r="R3358" s="487" t="s">
        <v>541</v>
      </c>
      <c r="S3358" s="501">
        <v>5.87</v>
      </c>
    </row>
    <row r="3359" spans="1:19">
      <c r="A3359" s="498">
        <v>44686</v>
      </c>
      <c r="B3359" s="483" t="s">
        <v>541</v>
      </c>
      <c r="C3359" s="483">
        <v>5</v>
      </c>
      <c r="D3359" s="483" t="s">
        <v>541</v>
      </c>
      <c r="E3359" s="483">
        <v>5.21</v>
      </c>
      <c r="F3359" s="483" t="s">
        <v>541</v>
      </c>
      <c r="G3359" s="483">
        <v>5.31</v>
      </c>
      <c r="H3359" s="483" t="s">
        <v>541</v>
      </c>
      <c r="I3359" s="483">
        <v>5.41</v>
      </c>
      <c r="J3359" s="483" t="s">
        <v>541</v>
      </c>
      <c r="K3359" s="483">
        <v>5.47</v>
      </c>
      <c r="L3359" s="483" t="s">
        <v>541</v>
      </c>
      <c r="M3359" s="483">
        <v>5.56</v>
      </c>
      <c r="N3359" s="483" t="s">
        <v>541</v>
      </c>
      <c r="O3359" s="483">
        <v>5.72</v>
      </c>
      <c r="P3359" s="483" t="s">
        <v>541</v>
      </c>
      <c r="Q3359" s="483">
        <v>5.83</v>
      </c>
      <c r="R3359" s="483" t="s">
        <v>541</v>
      </c>
      <c r="S3359" s="499">
        <v>5.88</v>
      </c>
    </row>
    <row r="3360" spans="1:19">
      <c r="A3360" s="500">
        <v>44687</v>
      </c>
      <c r="B3360" s="487" t="s">
        <v>541</v>
      </c>
      <c r="C3360" s="487">
        <v>5.75</v>
      </c>
      <c r="D3360" s="487" t="s">
        <v>541</v>
      </c>
      <c r="E3360" s="487">
        <v>5.78</v>
      </c>
      <c r="F3360" s="487" t="s">
        <v>541</v>
      </c>
      <c r="G3360" s="487">
        <v>5.81</v>
      </c>
      <c r="H3360" s="487" t="s">
        <v>541</v>
      </c>
      <c r="I3360" s="487">
        <v>5.85</v>
      </c>
      <c r="J3360" s="487" t="s">
        <v>541</v>
      </c>
      <c r="K3360" s="487">
        <v>5.93</v>
      </c>
      <c r="L3360" s="487" t="s">
        <v>541</v>
      </c>
      <c r="M3360" s="487">
        <v>6.01</v>
      </c>
      <c r="N3360" s="487" t="s">
        <v>541</v>
      </c>
      <c r="O3360" s="487">
        <v>6.14</v>
      </c>
      <c r="P3360" s="487" t="s">
        <v>541</v>
      </c>
      <c r="Q3360" s="487">
        <v>6.22</v>
      </c>
      <c r="R3360" s="487" t="s">
        <v>541</v>
      </c>
      <c r="S3360" s="501">
        <v>6.26</v>
      </c>
    </row>
    <row r="3361" spans="1:19">
      <c r="A3361" s="498">
        <v>44690</v>
      </c>
      <c r="B3361" s="483" t="s">
        <v>541</v>
      </c>
      <c r="C3361" s="483">
        <v>5.75</v>
      </c>
      <c r="D3361" s="483" t="s">
        <v>541</v>
      </c>
      <c r="E3361" s="483">
        <v>5.78</v>
      </c>
      <c r="F3361" s="483" t="s">
        <v>541</v>
      </c>
      <c r="G3361" s="483">
        <v>5.81</v>
      </c>
      <c r="H3361" s="483" t="s">
        <v>541</v>
      </c>
      <c r="I3361" s="483">
        <v>5.87</v>
      </c>
      <c r="J3361" s="483" t="s">
        <v>541</v>
      </c>
      <c r="K3361" s="483">
        <v>5.93</v>
      </c>
      <c r="L3361" s="483" t="s">
        <v>541</v>
      </c>
      <c r="M3361" s="483">
        <v>6.01</v>
      </c>
      <c r="N3361" s="483" t="s">
        <v>541</v>
      </c>
      <c r="O3361" s="483">
        <v>6.15</v>
      </c>
      <c r="P3361" s="483" t="s">
        <v>541</v>
      </c>
      <c r="Q3361" s="483">
        <v>6.23</v>
      </c>
      <c r="R3361" s="483" t="s">
        <v>541</v>
      </c>
      <c r="S3361" s="499">
        <v>6.28</v>
      </c>
    </row>
    <row r="3362" spans="1:19">
      <c r="A3362" s="500">
        <v>44691</v>
      </c>
      <c r="B3362" s="487" t="s">
        <v>541</v>
      </c>
      <c r="C3362" s="487">
        <v>5.75</v>
      </c>
      <c r="D3362" s="487" t="s">
        <v>541</v>
      </c>
      <c r="E3362" s="487">
        <v>5.78</v>
      </c>
      <c r="F3362" s="487" t="s">
        <v>541</v>
      </c>
      <c r="G3362" s="487">
        <v>5.81</v>
      </c>
      <c r="H3362" s="487" t="s">
        <v>541</v>
      </c>
      <c r="I3362" s="487">
        <v>5.86</v>
      </c>
      <c r="J3362" s="487" t="s">
        <v>541</v>
      </c>
      <c r="K3362" s="487">
        <v>5.93</v>
      </c>
      <c r="L3362" s="487" t="s">
        <v>541</v>
      </c>
      <c r="M3362" s="487">
        <v>6.02</v>
      </c>
      <c r="N3362" s="487" t="s">
        <v>541</v>
      </c>
      <c r="O3362" s="487">
        <v>6.18</v>
      </c>
      <c r="P3362" s="487" t="s">
        <v>541</v>
      </c>
      <c r="Q3362" s="487">
        <v>6.26</v>
      </c>
      <c r="R3362" s="487" t="s">
        <v>541</v>
      </c>
      <c r="S3362" s="501">
        <v>6.31</v>
      </c>
    </row>
    <row r="3363" spans="1:19">
      <c r="A3363" s="498">
        <v>44692</v>
      </c>
      <c r="B3363" s="483" t="s">
        <v>541</v>
      </c>
      <c r="C3363" s="483">
        <v>5.75</v>
      </c>
      <c r="D3363" s="483" t="s">
        <v>541</v>
      </c>
      <c r="E3363" s="483">
        <v>5.78</v>
      </c>
      <c r="F3363" s="483" t="s">
        <v>541</v>
      </c>
      <c r="G3363" s="483">
        <v>5.81</v>
      </c>
      <c r="H3363" s="483" t="s">
        <v>541</v>
      </c>
      <c r="I3363" s="483">
        <v>5.86</v>
      </c>
      <c r="J3363" s="483" t="s">
        <v>541</v>
      </c>
      <c r="K3363" s="483">
        <v>5.93</v>
      </c>
      <c r="L3363" s="483" t="s">
        <v>541</v>
      </c>
      <c r="M3363" s="483">
        <v>6.02</v>
      </c>
      <c r="N3363" s="483" t="s">
        <v>541</v>
      </c>
      <c r="O3363" s="483">
        <v>6.19</v>
      </c>
      <c r="P3363" s="483" t="s">
        <v>541</v>
      </c>
      <c r="Q3363" s="483">
        <v>6.28</v>
      </c>
      <c r="R3363" s="483" t="s">
        <v>541</v>
      </c>
      <c r="S3363" s="499">
        <v>6.33</v>
      </c>
    </row>
    <row r="3364" spans="1:19">
      <c r="A3364" s="500">
        <v>44693</v>
      </c>
      <c r="B3364" s="487" t="s">
        <v>541</v>
      </c>
      <c r="C3364" s="487">
        <v>5.75</v>
      </c>
      <c r="D3364" s="487" t="s">
        <v>541</v>
      </c>
      <c r="E3364" s="487">
        <v>5.78</v>
      </c>
      <c r="F3364" s="487" t="s">
        <v>541</v>
      </c>
      <c r="G3364" s="487">
        <v>5.81</v>
      </c>
      <c r="H3364" s="487" t="s">
        <v>541</v>
      </c>
      <c r="I3364" s="487">
        <v>5.85</v>
      </c>
      <c r="J3364" s="487" t="s">
        <v>541</v>
      </c>
      <c r="K3364" s="487">
        <v>5.93</v>
      </c>
      <c r="L3364" s="487" t="s">
        <v>541</v>
      </c>
      <c r="M3364" s="487">
        <v>6.03</v>
      </c>
      <c r="N3364" s="487" t="s">
        <v>541</v>
      </c>
      <c r="O3364" s="487">
        <v>6.2</v>
      </c>
      <c r="P3364" s="487" t="s">
        <v>541</v>
      </c>
      <c r="Q3364" s="487">
        <v>6.3</v>
      </c>
      <c r="R3364" s="487" t="s">
        <v>541</v>
      </c>
      <c r="S3364" s="501">
        <v>6.34</v>
      </c>
    </row>
    <row r="3365" spans="1:19">
      <c r="A3365" s="498">
        <v>44694</v>
      </c>
      <c r="B3365" s="483" t="s">
        <v>541</v>
      </c>
      <c r="C3365" s="483">
        <v>5.75</v>
      </c>
      <c r="D3365" s="483" t="s">
        <v>541</v>
      </c>
      <c r="E3365" s="483">
        <v>5.78</v>
      </c>
      <c r="F3365" s="483" t="s">
        <v>541</v>
      </c>
      <c r="G3365" s="483">
        <v>5.81</v>
      </c>
      <c r="H3365" s="483" t="s">
        <v>541</v>
      </c>
      <c r="I3365" s="483">
        <v>5.86</v>
      </c>
      <c r="J3365" s="483" t="s">
        <v>541</v>
      </c>
      <c r="K3365" s="483">
        <v>5.93</v>
      </c>
      <c r="L3365" s="483" t="s">
        <v>541</v>
      </c>
      <c r="M3365" s="483">
        <v>6.03</v>
      </c>
      <c r="N3365" s="483" t="s">
        <v>541</v>
      </c>
      <c r="O3365" s="483">
        <v>6.22</v>
      </c>
      <c r="P3365" s="483" t="s">
        <v>541</v>
      </c>
      <c r="Q3365" s="483">
        <v>6.32</v>
      </c>
      <c r="R3365" s="483" t="s">
        <v>541</v>
      </c>
      <c r="S3365" s="499">
        <v>6.35</v>
      </c>
    </row>
    <row r="3366" spans="1:19">
      <c r="A3366" s="500">
        <v>44697</v>
      </c>
      <c r="B3366" s="487" t="s">
        <v>541</v>
      </c>
      <c r="C3366" s="487">
        <v>5.75</v>
      </c>
      <c r="D3366" s="487" t="s">
        <v>541</v>
      </c>
      <c r="E3366" s="487">
        <v>5.78</v>
      </c>
      <c r="F3366" s="487" t="s">
        <v>541</v>
      </c>
      <c r="G3366" s="487">
        <v>5.81</v>
      </c>
      <c r="H3366" s="487" t="s">
        <v>541</v>
      </c>
      <c r="I3366" s="487">
        <v>5.86</v>
      </c>
      <c r="J3366" s="487" t="s">
        <v>541</v>
      </c>
      <c r="K3366" s="487">
        <v>5.93</v>
      </c>
      <c r="L3366" s="487" t="s">
        <v>541</v>
      </c>
      <c r="M3366" s="487">
        <v>6.03</v>
      </c>
      <c r="N3366" s="487" t="s">
        <v>541</v>
      </c>
      <c r="O3366" s="487">
        <v>6.24</v>
      </c>
      <c r="P3366" s="487" t="s">
        <v>541</v>
      </c>
      <c r="Q3366" s="487">
        <v>6.34</v>
      </c>
      <c r="R3366" s="487" t="s">
        <v>541</v>
      </c>
      <c r="S3366" s="501">
        <v>6.37</v>
      </c>
    </row>
    <row r="3367" spans="1:19">
      <c r="A3367" s="498">
        <v>44698</v>
      </c>
      <c r="B3367" s="483" t="s">
        <v>541</v>
      </c>
      <c r="C3367" s="483">
        <v>5.75</v>
      </c>
      <c r="D3367" s="483" t="s">
        <v>541</v>
      </c>
      <c r="E3367" s="483">
        <v>5.78</v>
      </c>
      <c r="F3367" s="483" t="s">
        <v>541</v>
      </c>
      <c r="G3367" s="483">
        <v>5.81</v>
      </c>
      <c r="H3367" s="483" t="s">
        <v>541</v>
      </c>
      <c r="I3367" s="483">
        <v>5.85</v>
      </c>
      <c r="J3367" s="483" t="s">
        <v>541</v>
      </c>
      <c r="K3367" s="483">
        <v>5.93</v>
      </c>
      <c r="L3367" s="483" t="s">
        <v>541</v>
      </c>
      <c r="M3367" s="483">
        <v>6.04</v>
      </c>
      <c r="N3367" s="483" t="s">
        <v>541</v>
      </c>
      <c r="O3367" s="483">
        <v>6.25</v>
      </c>
      <c r="P3367" s="483" t="s">
        <v>541</v>
      </c>
      <c r="Q3367" s="483">
        <v>6.36</v>
      </c>
      <c r="R3367" s="483" t="s">
        <v>541</v>
      </c>
      <c r="S3367" s="499">
        <v>6.39</v>
      </c>
    </row>
    <row r="3368" spans="1:19">
      <c r="A3368" s="500">
        <v>44699</v>
      </c>
      <c r="B3368" s="487" t="s">
        <v>541</v>
      </c>
      <c r="C3368" s="487">
        <v>5.75</v>
      </c>
      <c r="D3368" s="487" t="s">
        <v>541</v>
      </c>
      <c r="E3368" s="487">
        <v>5.78</v>
      </c>
      <c r="F3368" s="487" t="s">
        <v>541</v>
      </c>
      <c r="G3368" s="487">
        <v>5.81</v>
      </c>
      <c r="H3368" s="487" t="s">
        <v>541</v>
      </c>
      <c r="I3368" s="487">
        <v>5.85</v>
      </c>
      <c r="J3368" s="487" t="s">
        <v>541</v>
      </c>
      <c r="K3368" s="487">
        <v>5.93</v>
      </c>
      <c r="L3368" s="487" t="s">
        <v>541</v>
      </c>
      <c r="M3368" s="487">
        <v>6.05</v>
      </c>
      <c r="N3368" s="487" t="s">
        <v>541</v>
      </c>
      <c r="O3368" s="487">
        <v>6.26</v>
      </c>
      <c r="P3368" s="487" t="s">
        <v>541</v>
      </c>
      <c r="Q3368" s="487">
        <v>6.37</v>
      </c>
      <c r="R3368" s="487" t="s">
        <v>541</v>
      </c>
      <c r="S3368" s="501">
        <v>6.4</v>
      </c>
    </row>
    <row r="3369" spans="1:19">
      <c r="A3369" s="498">
        <v>44700</v>
      </c>
      <c r="B3369" s="483" t="s">
        <v>541</v>
      </c>
      <c r="C3369" s="483">
        <v>5.75</v>
      </c>
      <c r="D3369" s="483" t="s">
        <v>541</v>
      </c>
      <c r="E3369" s="483">
        <v>5.78</v>
      </c>
      <c r="F3369" s="483" t="s">
        <v>541</v>
      </c>
      <c r="G3369" s="483">
        <v>5.81</v>
      </c>
      <c r="H3369" s="483" t="s">
        <v>541</v>
      </c>
      <c r="I3369" s="483">
        <v>5.86</v>
      </c>
      <c r="J3369" s="483" t="s">
        <v>541</v>
      </c>
      <c r="K3369" s="483">
        <v>5.95</v>
      </c>
      <c r="L3369" s="483" t="s">
        <v>541</v>
      </c>
      <c r="M3369" s="483">
        <v>6.06</v>
      </c>
      <c r="N3369" s="483" t="s">
        <v>541</v>
      </c>
      <c r="O3369" s="483">
        <v>6.28</v>
      </c>
      <c r="P3369" s="483" t="s">
        <v>541</v>
      </c>
      <c r="Q3369" s="483">
        <v>6.39</v>
      </c>
      <c r="R3369" s="483" t="s">
        <v>541</v>
      </c>
      <c r="S3369" s="499">
        <v>6.43</v>
      </c>
    </row>
    <row r="3370" spans="1:19">
      <c r="A3370" s="500">
        <v>44701</v>
      </c>
      <c r="B3370" s="487" t="s">
        <v>541</v>
      </c>
      <c r="C3370" s="487">
        <v>5.75</v>
      </c>
      <c r="D3370" s="487" t="s">
        <v>541</v>
      </c>
      <c r="E3370" s="487">
        <v>5.78</v>
      </c>
      <c r="F3370" s="487" t="s">
        <v>541</v>
      </c>
      <c r="G3370" s="487">
        <v>5.81</v>
      </c>
      <c r="H3370" s="487" t="s">
        <v>541</v>
      </c>
      <c r="I3370" s="487">
        <v>5.86</v>
      </c>
      <c r="J3370" s="487" t="s">
        <v>541</v>
      </c>
      <c r="K3370" s="487">
        <v>5.95</v>
      </c>
      <c r="L3370" s="487" t="s">
        <v>541</v>
      </c>
      <c r="M3370" s="487">
        <v>6.06</v>
      </c>
      <c r="N3370" s="487" t="s">
        <v>541</v>
      </c>
      <c r="O3370" s="487">
        <v>6.3</v>
      </c>
      <c r="P3370" s="487" t="s">
        <v>541</v>
      </c>
      <c r="Q3370" s="487">
        <v>6.41</v>
      </c>
      <c r="R3370" s="487" t="s">
        <v>541</v>
      </c>
      <c r="S3370" s="501">
        <v>6.45</v>
      </c>
    </row>
    <row r="3371" spans="1:19">
      <c r="A3371" s="498">
        <v>44704</v>
      </c>
      <c r="B3371" s="483" t="s">
        <v>541</v>
      </c>
      <c r="C3371" s="483">
        <v>5.75</v>
      </c>
      <c r="D3371" s="483" t="s">
        <v>541</v>
      </c>
      <c r="E3371" s="483">
        <v>5.78</v>
      </c>
      <c r="F3371" s="483" t="s">
        <v>541</v>
      </c>
      <c r="G3371" s="483">
        <v>5.82</v>
      </c>
      <c r="H3371" s="483" t="s">
        <v>541</v>
      </c>
      <c r="I3371" s="483">
        <v>5.86</v>
      </c>
      <c r="J3371" s="483" t="s">
        <v>541</v>
      </c>
      <c r="K3371" s="483">
        <v>5.96</v>
      </c>
      <c r="L3371" s="483" t="s">
        <v>541</v>
      </c>
      <c r="M3371" s="483">
        <v>6.08</v>
      </c>
      <c r="N3371" s="483" t="s">
        <v>541</v>
      </c>
      <c r="O3371" s="483">
        <v>6.33</v>
      </c>
      <c r="P3371" s="483" t="s">
        <v>541</v>
      </c>
      <c r="Q3371" s="483">
        <v>6.44</v>
      </c>
      <c r="R3371" s="483" t="s">
        <v>541</v>
      </c>
      <c r="S3371" s="499">
        <v>6.47</v>
      </c>
    </row>
    <row r="3372" spans="1:19">
      <c r="A3372" s="500">
        <v>44705</v>
      </c>
      <c r="B3372" s="487" t="s">
        <v>541</v>
      </c>
      <c r="C3372" s="487">
        <v>5.7</v>
      </c>
      <c r="D3372" s="487" t="s">
        <v>541</v>
      </c>
      <c r="E3372" s="487">
        <v>5.78</v>
      </c>
      <c r="F3372" s="487" t="s">
        <v>541</v>
      </c>
      <c r="G3372" s="487">
        <v>5.82</v>
      </c>
      <c r="H3372" s="487" t="s">
        <v>541</v>
      </c>
      <c r="I3372" s="487">
        <v>5.86</v>
      </c>
      <c r="J3372" s="487" t="s">
        <v>541</v>
      </c>
      <c r="K3372" s="487">
        <v>5.98</v>
      </c>
      <c r="L3372" s="487" t="s">
        <v>541</v>
      </c>
      <c r="M3372" s="487">
        <v>6.11</v>
      </c>
      <c r="N3372" s="487" t="s">
        <v>541</v>
      </c>
      <c r="O3372" s="487">
        <v>6.35</v>
      </c>
      <c r="P3372" s="487" t="s">
        <v>541</v>
      </c>
      <c r="Q3372" s="487">
        <v>6.47</v>
      </c>
      <c r="R3372" s="487" t="s">
        <v>541</v>
      </c>
      <c r="S3372" s="501">
        <v>6.5</v>
      </c>
    </row>
    <row r="3373" spans="1:19">
      <c r="A3373" s="498">
        <v>44706</v>
      </c>
      <c r="B3373" s="483" t="s">
        <v>541</v>
      </c>
      <c r="C3373" s="483">
        <v>5.74</v>
      </c>
      <c r="D3373" s="483" t="s">
        <v>541</v>
      </c>
      <c r="E3373" s="483">
        <v>5.78</v>
      </c>
      <c r="F3373" s="483" t="s">
        <v>541</v>
      </c>
      <c r="G3373" s="483">
        <v>5.82</v>
      </c>
      <c r="H3373" s="483" t="s">
        <v>541</v>
      </c>
      <c r="I3373" s="483">
        <v>5.87</v>
      </c>
      <c r="J3373" s="483" t="s">
        <v>541</v>
      </c>
      <c r="K3373" s="483">
        <v>6</v>
      </c>
      <c r="L3373" s="483" t="s">
        <v>541</v>
      </c>
      <c r="M3373" s="483">
        <v>6.13</v>
      </c>
      <c r="N3373" s="483" t="s">
        <v>541</v>
      </c>
      <c r="O3373" s="483">
        <v>6.38</v>
      </c>
      <c r="P3373" s="483" t="s">
        <v>541</v>
      </c>
      <c r="Q3373" s="483">
        <v>6.5</v>
      </c>
      <c r="R3373" s="483" t="s">
        <v>541</v>
      </c>
      <c r="S3373" s="499">
        <v>6.54</v>
      </c>
    </row>
    <row r="3374" spans="1:19">
      <c r="A3374" s="500">
        <v>44707</v>
      </c>
      <c r="B3374" s="487" t="s">
        <v>541</v>
      </c>
      <c r="C3374" s="487">
        <v>5.75</v>
      </c>
      <c r="D3374" s="487" t="s">
        <v>541</v>
      </c>
      <c r="E3374" s="487">
        <v>5.78</v>
      </c>
      <c r="F3374" s="487" t="s">
        <v>541</v>
      </c>
      <c r="G3374" s="487">
        <v>5.82</v>
      </c>
      <c r="H3374" s="487" t="s">
        <v>541</v>
      </c>
      <c r="I3374" s="487">
        <v>5.87</v>
      </c>
      <c r="J3374" s="487" t="s">
        <v>541</v>
      </c>
      <c r="K3374" s="487">
        <v>6.01</v>
      </c>
      <c r="L3374" s="487" t="s">
        <v>541</v>
      </c>
      <c r="M3374" s="487">
        <v>6.14</v>
      </c>
      <c r="N3374" s="487" t="s">
        <v>541</v>
      </c>
      <c r="O3374" s="487">
        <v>6.41</v>
      </c>
      <c r="P3374" s="487" t="s">
        <v>541</v>
      </c>
      <c r="Q3374" s="487">
        <v>6.53</v>
      </c>
      <c r="R3374" s="487" t="s">
        <v>541</v>
      </c>
      <c r="S3374" s="501">
        <v>6.56</v>
      </c>
    </row>
    <row r="3375" spans="1:19">
      <c r="A3375" s="498">
        <v>44708</v>
      </c>
      <c r="B3375" s="483" t="s">
        <v>541</v>
      </c>
      <c r="C3375" s="483">
        <v>5.75</v>
      </c>
      <c r="D3375" s="483" t="s">
        <v>541</v>
      </c>
      <c r="E3375" s="483">
        <v>5.78</v>
      </c>
      <c r="F3375" s="483" t="s">
        <v>541</v>
      </c>
      <c r="G3375" s="483">
        <v>5.82</v>
      </c>
      <c r="H3375" s="483" t="s">
        <v>541</v>
      </c>
      <c r="I3375" s="483">
        <v>5.88</v>
      </c>
      <c r="J3375" s="483" t="s">
        <v>541</v>
      </c>
      <c r="K3375" s="483">
        <v>6.02</v>
      </c>
      <c r="L3375" s="483" t="s">
        <v>541</v>
      </c>
      <c r="M3375" s="483">
        <v>6.15</v>
      </c>
      <c r="N3375" s="483" t="s">
        <v>541</v>
      </c>
      <c r="O3375" s="483">
        <v>6.42</v>
      </c>
      <c r="P3375" s="483" t="s">
        <v>541</v>
      </c>
      <c r="Q3375" s="483">
        <v>6.54</v>
      </c>
      <c r="R3375" s="483" t="s">
        <v>541</v>
      </c>
      <c r="S3375" s="499">
        <v>6.58</v>
      </c>
    </row>
    <row r="3376" spans="1:19">
      <c r="A3376" s="500">
        <v>44711</v>
      </c>
      <c r="B3376" s="487" t="s">
        <v>541</v>
      </c>
      <c r="C3376" s="487">
        <v>5.75</v>
      </c>
      <c r="D3376" s="487" t="s">
        <v>541</v>
      </c>
      <c r="E3376" s="487">
        <v>5.78</v>
      </c>
      <c r="F3376" s="487" t="s">
        <v>541</v>
      </c>
      <c r="G3376" s="487">
        <v>5.82</v>
      </c>
      <c r="H3376" s="487" t="s">
        <v>541</v>
      </c>
      <c r="I3376" s="487">
        <v>5.88</v>
      </c>
      <c r="J3376" s="487" t="s">
        <v>541</v>
      </c>
      <c r="K3376" s="487">
        <v>6.03</v>
      </c>
      <c r="L3376" s="487" t="s">
        <v>541</v>
      </c>
      <c r="M3376" s="487">
        <v>6.17</v>
      </c>
      <c r="N3376" s="487" t="s">
        <v>541</v>
      </c>
      <c r="O3376" s="487">
        <v>6.45</v>
      </c>
      <c r="P3376" s="487" t="s">
        <v>541</v>
      </c>
      <c r="Q3376" s="487">
        <v>6.56</v>
      </c>
      <c r="R3376" s="487" t="s">
        <v>541</v>
      </c>
      <c r="S3376" s="501">
        <v>6.61</v>
      </c>
    </row>
    <row r="3377" spans="1:19">
      <c r="A3377" s="498">
        <v>44712</v>
      </c>
      <c r="B3377" s="483" t="s">
        <v>541</v>
      </c>
      <c r="C3377" s="483">
        <v>5.75</v>
      </c>
      <c r="D3377" s="483" t="s">
        <v>541</v>
      </c>
      <c r="E3377" s="483">
        <v>5.78</v>
      </c>
      <c r="F3377" s="483" t="s">
        <v>541</v>
      </c>
      <c r="G3377" s="483">
        <v>5.82</v>
      </c>
      <c r="H3377" s="483" t="s">
        <v>541</v>
      </c>
      <c r="I3377" s="483">
        <v>5.9</v>
      </c>
      <c r="J3377" s="483" t="s">
        <v>541</v>
      </c>
      <c r="K3377" s="483">
        <v>6.05</v>
      </c>
      <c r="L3377" s="483" t="s">
        <v>541</v>
      </c>
      <c r="M3377" s="483">
        <v>6.19</v>
      </c>
      <c r="N3377" s="483" t="s">
        <v>541</v>
      </c>
      <c r="O3377" s="483">
        <v>6.47</v>
      </c>
      <c r="P3377" s="483" t="s">
        <v>541</v>
      </c>
      <c r="Q3377" s="483">
        <v>6.57</v>
      </c>
      <c r="R3377" s="483" t="s">
        <v>541</v>
      </c>
      <c r="S3377" s="499">
        <v>6.62</v>
      </c>
    </row>
    <row r="3378" spans="1:19">
      <c r="A3378" s="500">
        <v>44713</v>
      </c>
      <c r="B3378" s="487" t="s">
        <v>541</v>
      </c>
      <c r="C3378" s="487">
        <v>5.75</v>
      </c>
      <c r="D3378" s="487" t="s">
        <v>541</v>
      </c>
      <c r="E3378" s="487">
        <v>5.78</v>
      </c>
      <c r="F3378" s="487" t="s">
        <v>541</v>
      </c>
      <c r="G3378" s="487">
        <v>5.82</v>
      </c>
      <c r="H3378" s="487" t="s">
        <v>541</v>
      </c>
      <c r="I3378" s="487">
        <v>5.92</v>
      </c>
      <c r="J3378" s="487" t="s">
        <v>541</v>
      </c>
      <c r="K3378" s="487">
        <v>6.06</v>
      </c>
      <c r="L3378" s="487" t="s">
        <v>541</v>
      </c>
      <c r="M3378" s="487">
        <v>6.21</v>
      </c>
      <c r="N3378" s="487" t="s">
        <v>541</v>
      </c>
      <c r="O3378" s="487">
        <v>6.49</v>
      </c>
      <c r="P3378" s="487" t="s">
        <v>541</v>
      </c>
      <c r="Q3378" s="487">
        <v>6.58</v>
      </c>
      <c r="R3378" s="487" t="s">
        <v>541</v>
      </c>
      <c r="S3378" s="501">
        <v>6.64</v>
      </c>
    </row>
    <row r="3379" spans="1:19">
      <c r="A3379" s="498">
        <v>44714</v>
      </c>
      <c r="B3379" s="483" t="s">
        <v>541</v>
      </c>
      <c r="C3379" s="483">
        <v>5.75</v>
      </c>
      <c r="D3379" s="483" t="s">
        <v>541</v>
      </c>
      <c r="E3379" s="483">
        <v>5.78</v>
      </c>
      <c r="F3379" s="483" t="s">
        <v>541</v>
      </c>
      <c r="G3379" s="483">
        <v>5.82</v>
      </c>
      <c r="H3379" s="483" t="s">
        <v>541</v>
      </c>
      <c r="I3379" s="483">
        <v>5.93</v>
      </c>
      <c r="J3379" s="483" t="s">
        <v>541</v>
      </c>
      <c r="K3379" s="483">
        <v>6.07</v>
      </c>
      <c r="L3379" s="483" t="s">
        <v>541</v>
      </c>
      <c r="M3379" s="483">
        <v>6.22</v>
      </c>
      <c r="N3379" s="483" t="s">
        <v>541</v>
      </c>
      <c r="O3379" s="483">
        <v>6.51</v>
      </c>
      <c r="P3379" s="483" t="s">
        <v>541</v>
      </c>
      <c r="Q3379" s="483">
        <v>6.59</v>
      </c>
      <c r="R3379" s="483" t="s">
        <v>541</v>
      </c>
      <c r="S3379" s="499">
        <v>6.65</v>
      </c>
    </row>
    <row r="3380" spans="1:19">
      <c r="A3380" s="500">
        <v>44715</v>
      </c>
      <c r="B3380" s="487" t="s">
        <v>541</v>
      </c>
      <c r="C3380" s="487">
        <v>5.75</v>
      </c>
      <c r="D3380" s="487" t="s">
        <v>541</v>
      </c>
      <c r="E3380" s="487">
        <v>5.78</v>
      </c>
      <c r="F3380" s="487" t="s">
        <v>541</v>
      </c>
      <c r="G3380" s="487">
        <v>5.82</v>
      </c>
      <c r="H3380" s="487" t="s">
        <v>541</v>
      </c>
      <c r="I3380" s="487">
        <v>5.94</v>
      </c>
      <c r="J3380" s="487" t="s">
        <v>541</v>
      </c>
      <c r="K3380" s="487">
        <v>6.08</v>
      </c>
      <c r="L3380" s="487" t="s">
        <v>541</v>
      </c>
      <c r="M3380" s="487">
        <v>6.23</v>
      </c>
      <c r="N3380" s="487" t="s">
        <v>541</v>
      </c>
      <c r="O3380" s="487">
        <v>6.53</v>
      </c>
      <c r="P3380" s="487" t="s">
        <v>541</v>
      </c>
      <c r="Q3380" s="487">
        <v>6.6</v>
      </c>
      <c r="R3380" s="487" t="s">
        <v>541</v>
      </c>
      <c r="S3380" s="501">
        <v>6.66</v>
      </c>
    </row>
    <row r="3381" spans="1:19">
      <c r="A3381" s="498">
        <v>44718</v>
      </c>
      <c r="B3381" s="483" t="s">
        <v>541</v>
      </c>
      <c r="C3381" s="483">
        <v>5.75</v>
      </c>
      <c r="D3381" s="483" t="s">
        <v>541</v>
      </c>
      <c r="E3381" s="483">
        <v>5.78</v>
      </c>
      <c r="F3381" s="483" t="s">
        <v>541</v>
      </c>
      <c r="G3381" s="483">
        <v>5.82</v>
      </c>
      <c r="H3381" s="483" t="s">
        <v>541</v>
      </c>
      <c r="I3381" s="483">
        <v>5.95</v>
      </c>
      <c r="J3381" s="483" t="s">
        <v>541</v>
      </c>
      <c r="K3381" s="483">
        <v>6.1</v>
      </c>
      <c r="L3381" s="483" t="s">
        <v>541</v>
      </c>
      <c r="M3381" s="483">
        <v>6.25</v>
      </c>
      <c r="N3381" s="483" t="s">
        <v>541</v>
      </c>
      <c r="O3381" s="483">
        <v>6.55</v>
      </c>
      <c r="P3381" s="483" t="s">
        <v>541</v>
      </c>
      <c r="Q3381" s="483">
        <v>6.63</v>
      </c>
      <c r="R3381" s="483" t="s">
        <v>541</v>
      </c>
      <c r="S3381" s="499">
        <v>6.68</v>
      </c>
    </row>
    <row r="3382" spans="1:19">
      <c r="A3382" s="500">
        <v>44719</v>
      </c>
      <c r="B3382" s="487" t="s">
        <v>541</v>
      </c>
      <c r="C3382" s="487">
        <v>5.75</v>
      </c>
      <c r="D3382" s="487" t="s">
        <v>541</v>
      </c>
      <c r="E3382" s="487">
        <v>5.78</v>
      </c>
      <c r="F3382" s="487" t="s">
        <v>541</v>
      </c>
      <c r="G3382" s="487">
        <v>5.82</v>
      </c>
      <c r="H3382" s="487" t="s">
        <v>541</v>
      </c>
      <c r="I3382" s="487">
        <v>5.96</v>
      </c>
      <c r="J3382" s="487" t="s">
        <v>541</v>
      </c>
      <c r="K3382" s="487">
        <v>6.12</v>
      </c>
      <c r="L3382" s="487" t="s">
        <v>541</v>
      </c>
      <c r="M3382" s="487">
        <v>6.28</v>
      </c>
      <c r="N3382" s="487" t="s">
        <v>541</v>
      </c>
      <c r="O3382" s="487">
        <v>6.58</v>
      </c>
      <c r="P3382" s="487" t="s">
        <v>541</v>
      </c>
      <c r="Q3382" s="487">
        <v>6.66</v>
      </c>
      <c r="R3382" s="487" t="s">
        <v>541</v>
      </c>
      <c r="S3382" s="501">
        <v>6.71</v>
      </c>
    </row>
    <row r="3383" spans="1:19">
      <c r="A3383" s="498">
        <v>44720</v>
      </c>
      <c r="B3383" s="483" t="s">
        <v>541</v>
      </c>
      <c r="C3383" s="483">
        <v>5.75</v>
      </c>
      <c r="D3383" s="483" t="s">
        <v>541</v>
      </c>
      <c r="E3383" s="483">
        <v>5.78</v>
      </c>
      <c r="F3383" s="483" t="s">
        <v>541</v>
      </c>
      <c r="G3383" s="483">
        <v>5.82</v>
      </c>
      <c r="H3383" s="483" t="s">
        <v>541</v>
      </c>
      <c r="I3383" s="483">
        <v>6</v>
      </c>
      <c r="J3383" s="483" t="s">
        <v>541</v>
      </c>
      <c r="K3383" s="483">
        <v>6.14</v>
      </c>
      <c r="L3383" s="483" t="s">
        <v>541</v>
      </c>
      <c r="M3383" s="483">
        <v>6.32</v>
      </c>
      <c r="N3383" s="483" t="s">
        <v>541</v>
      </c>
      <c r="O3383" s="483">
        <v>6.61</v>
      </c>
      <c r="P3383" s="483" t="s">
        <v>541</v>
      </c>
      <c r="Q3383" s="483">
        <v>6.69</v>
      </c>
      <c r="R3383" s="483" t="s">
        <v>541</v>
      </c>
      <c r="S3383" s="499">
        <v>6.74</v>
      </c>
    </row>
    <row r="3384" spans="1:19">
      <c r="A3384" s="500">
        <v>44721</v>
      </c>
      <c r="B3384" s="487" t="s">
        <v>541</v>
      </c>
      <c r="C3384" s="487">
        <v>5.75</v>
      </c>
      <c r="D3384" s="487" t="s">
        <v>541</v>
      </c>
      <c r="E3384" s="487">
        <v>5.78</v>
      </c>
      <c r="F3384" s="487" t="s">
        <v>541</v>
      </c>
      <c r="G3384" s="487">
        <v>5.83</v>
      </c>
      <c r="H3384" s="487" t="s">
        <v>541</v>
      </c>
      <c r="I3384" s="487">
        <v>6.02</v>
      </c>
      <c r="J3384" s="487" t="s">
        <v>541</v>
      </c>
      <c r="K3384" s="487">
        <v>6.17</v>
      </c>
      <c r="L3384" s="487" t="s">
        <v>541</v>
      </c>
      <c r="M3384" s="487">
        <v>6.35</v>
      </c>
      <c r="N3384" s="487" t="s">
        <v>541</v>
      </c>
      <c r="O3384" s="487">
        <v>6.64</v>
      </c>
      <c r="P3384" s="487" t="s">
        <v>541</v>
      </c>
      <c r="Q3384" s="487">
        <v>6.72</v>
      </c>
      <c r="R3384" s="487" t="s">
        <v>541</v>
      </c>
      <c r="S3384" s="501">
        <v>6.78</v>
      </c>
    </row>
    <row r="3385" spans="1:19">
      <c r="A3385" s="498">
        <v>44722</v>
      </c>
      <c r="B3385" s="483" t="s">
        <v>541</v>
      </c>
      <c r="C3385" s="483">
        <v>5.75</v>
      </c>
      <c r="D3385" s="483" t="s">
        <v>541</v>
      </c>
      <c r="E3385" s="483">
        <v>5.78</v>
      </c>
      <c r="F3385" s="483" t="s">
        <v>541</v>
      </c>
      <c r="G3385" s="483">
        <v>5.84</v>
      </c>
      <c r="H3385" s="483" t="s">
        <v>541</v>
      </c>
      <c r="I3385" s="483">
        <v>6.07</v>
      </c>
      <c r="J3385" s="483" t="s">
        <v>541</v>
      </c>
      <c r="K3385" s="483">
        <v>6.21</v>
      </c>
      <c r="L3385" s="483" t="s">
        <v>541</v>
      </c>
      <c r="M3385" s="483">
        <v>6.39</v>
      </c>
      <c r="N3385" s="483" t="s">
        <v>541</v>
      </c>
      <c r="O3385" s="483">
        <v>6.68</v>
      </c>
      <c r="P3385" s="483" t="s">
        <v>541</v>
      </c>
      <c r="Q3385" s="483">
        <v>6.76</v>
      </c>
      <c r="R3385" s="483" t="s">
        <v>541</v>
      </c>
      <c r="S3385" s="499">
        <v>6.82</v>
      </c>
    </row>
    <row r="3386" spans="1:19">
      <c r="A3386" s="500">
        <v>44725</v>
      </c>
      <c r="B3386" s="487" t="s">
        <v>541</v>
      </c>
      <c r="C3386" s="487">
        <v>5.75</v>
      </c>
      <c r="D3386" s="487" t="s">
        <v>541</v>
      </c>
      <c r="E3386" s="487">
        <v>5.78</v>
      </c>
      <c r="F3386" s="487" t="s">
        <v>541</v>
      </c>
      <c r="G3386" s="487">
        <v>5.85</v>
      </c>
      <c r="H3386" s="487" t="s">
        <v>541</v>
      </c>
      <c r="I3386" s="487">
        <v>6.09</v>
      </c>
      <c r="J3386" s="487" t="s">
        <v>541</v>
      </c>
      <c r="K3386" s="487">
        <v>6.23</v>
      </c>
      <c r="L3386" s="487" t="s">
        <v>541</v>
      </c>
      <c r="M3386" s="487">
        <v>6.43</v>
      </c>
      <c r="N3386" s="487" t="s">
        <v>541</v>
      </c>
      <c r="O3386" s="487">
        <v>6.71</v>
      </c>
      <c r="P3386" s="487" t="s">
        <v>541</v>
      </c>
      <c r="Q3386" s="487">
        <v>6.8</v>
      </c>
      <c r="R3386" s="487" t="s">
        <v>541</v>
      </c>
      <c r="S3386" s="501">
        <v>6.85</v>
      </c>
    </row>
    <row r="3387" spans="1:19">
      <c r="A3387" s="498">
        <v>44726</v>
      </c>
      <c r="B3387" s="483" t="s">
        <v>541</v>
      </c>
      <c r="C3387" s="483">
        <v>5.75</v>
      </c>
      <c r="D3387" s="483" t="s">
        <v>541</v>
      </c>
      <c r="E3387" s="483">
        <v>5.79</v>
      </c>
      <c r="F3387" s="483" t="s">
        <v>541</v>
      </c>
      <c r="G3387" s="483">
        <v>5.86</v>
      </c>
      <c r="H3387" s="483" t="s">
        <v>541</v>
      </c>
      <c r="I3387" s="483">
        <v>6.13</v>
      </c>
      <c r="J3387" s="483" t="s">
        <v>541</v>
      </c>
      <c r="K3387" s="483">
        <v>6.26</v>
      </c>
      <c r="L3387" s="483" t="s">
        <v>541</v>
      </c>
      <c r="M3387" s="483">
        <v>6.46</v>
      </c>
      <c r="N3387" s="483" t="s">
        <v>541</v>
      </c>
      <c r="O3387" s="483">
        <v>6.74</v>
      </c>
      <c r="P3387" s="483" t="s">
        <v>541</v>
      </c>
      <c r="Q3387" s="483">
        <v>6.84</v>
      </c>
      <c r="R3387" s="483" t="s">
        <v>541</v>
      </c>
      <c r="S3387" s="499">
        <v>6.89</v>
      </c>
    </row>
    <row r="3388" spans="1:19">
      <c r="A3388" s="500">
        <v>44727</v>
      </c>
      <c r="B3388" s="487" t="s">
        <v>541</v>
      </c>
      <c r="C3388" s="487">
        <v>5.75</v>
      </c>
      <c r="D3388" s="487" t="s">
        <v>541</v>
      </c>
      <c r="E3388" s="487">
        <v>5.79</v>
      </c>
      <c r="F3388" s="487" t="s">
        <v>541</v>
      </c>
      <c r="G3388" s="487">
        <v>5.86</v>
      </c>
      <c r="H3388" s="487" t="s">
        <v>541</v>
      </c>
      <c r="I3388" s="487">
        <v>6.16</v>
      </c>
      <c r="J3388" s="487" t="s">
        <v>541</v>
      </c>
      <c r="K3388" s="487">
        <v>6.29</v>
      </c>
      <c r="L3388" s="487" t="s">
        <v>541</v>
      </c>
      <c r="M3388" s="487">
        <v>6.48</v>
      </c>
      <c r="N3388" s="487" t="s">
        <v>541</v>
      </c>
      <c r="O3388" s="487">
        <v>6.77</v>
      </c>
      <c r="P3388" s="487" t="s">
        <v>541</v>
      </c>
      <c r="Q3388" s="487">
        <v>6.88</v>
      </c>
      <c r="R3388" s="487" t="s">
        <v>541</v>
      </c>
      <c r="S3388" s="501">
        <v>6.94</v>
      </c>
    </row>
    <row r="3389" spans="1:19">
      <c r="A3389" s="498">
        <v>44728</v>
      </c>
      <c r="B3389" s="483" t="s">
        <v>541</v>
      </c>
      <c r="C3389" s="483">
        <v>5.75</v>
      </c>
      <c r="D3389" s="483" t="s">
        <v>541</v>
      </c>
      <c r="E3389" s="483">
        <v>5.79</v>
      </c>
      <c r="F3389" s="483" t="s">
        <v>541</v>
      </c>
      <c r="G3389" s="483">
        <v>5.91</v>
      </c>
      <c r="H3389" s="483" t="s">
        <v>541</v>
      </c>
      <c r="I3389" s="483">
        <v>6.23</v>
      </c>
      <c r="J3389" s="483" t="s">
        <v>541</v>
      </c>
      <c r="K3389" s="483">
        <v>6.34</v>
      </c>
      <c r="L3389" s="483" t="s">
        <v>541</v>
      </c>
      <c r="M3389" s="483">
        <v>6.52</v>
      </c>
      <c r="N3389" s="483" t="s">
        <v>541</v>
      </c>
      <c r="O3389" s="483">
        <v>6.81</v>
      </c>
      <c r="P3389" s="483" t="s">
        <v>541</v>
      </c>
      <c r="Q3389" s="483">
        <v>6.91</v>
      </c>
      <c r="R3389" s="483" t="s">
        <v>541</v>
      </c>
      <c r="S3389" s="499">
        <v>6.98</v>
      </c>
    </row>
    <row r="3390" spans="1:19">
      <c r="A3390" s="500">
        <v>44729</v>
      </c>
      <c r="B3390" s="487" t="s">
        <v>541</v>
      </c>
      <c r="C3390" s="487">
        <v>5.75</v>
      </c>
      <c r="D3390" s="487" t="s">
        <v>541</v>
      </c>
      <c r="E3390" s="487">
        <v>5.81</v>
      </c>
      <c r="F3390" s="487" t="s">
        <v>541</v>
      </c>
      <c r="G3390" s="487">
        <v>6.01</v>
      </c>
      <c r="H3390" s="487" t="s">
        <v>541</v>
      </c>
      <c r="I3390" s="487">
        <v>6.31</v>
      </c>
      <c r="J3390" s="487" t="s">
        <v>541</v>
      </c>
      <c r="K3390" s="487">
        <v>6.38</v>
      </c>
      <c r="L3390" s="487" t="s">
        <v>541</v>
      </c>
      <c r="M3390" s="487">
        <v>6.57</v>
      </c>
      <c r="N3390" s="487" t="s">
        <v>541</v>
      </c>
      <c r="O3390" s="487">
        <v>6.85</v>
      </c>
      <c r="P3390" s="487" t="s">
        <v>541</v>
      </c>
      <c r="Q3390" s="487">
        <v>6.95</v>
      </c>
      <c r="R3390" s="487" t="s">
        <v>541</v>
      </c>
      <c r="S3390" s="501">
        <v>7.01</v>
      </c>
    </row>
    <row r="3391" spans="1:19">
      <c r="A3391" s="498">
        <v>44732</v>
      </c>
      <c r="B3391" s="483" t="s">
        <v>541</v>
      </c>
      <c r="C3391" s="483">
        <v>5.75</v>
      </c>
      <c r="D3391" s="483" t="s">
        <v>541</v>
      </c>
      <c r="E3391" s="483">
        <v>5.86</v>
      </c>
      <c r="F3391" s="483" t="s">
        <v>541</v>
      </c>
      <c r="G3391" s="483">
        <v>6.08</v>
      </c>
      <c r="H3391" s="483" t="s">
        <v>541</v>
      </c>
      <c r="I3391" s="483">
        <v>6.35</v>
      </c>
      <c r="J3391" s="483" t="s">
        <v>541</v>
      </c>
      <c r="K3391" s="483">
        <v>6.42</v>
      </c>
      <c r="L3391" s="483" t="s">
        <v>541</v>
      </c>
      <c r="M3391" s="483">
        <v>6.6</v>
      </c>
      <c r="N3391" s="483" t="s">
        <v>541</v>
      </c>
      <c r="O3391" s="483">
        <v>6.88</v>
      </c>
      <c r="P3391" s="483" t="s">
        <v>541</v>
      </c>
      <c r="Q3391" s="483">
        <v>7</v>
      </c>
      <c r="R3391" s="483" t="s">
        <v>541</v>
      </c>
      <c r="S3391" s="499">
        <v>7.04</v>
      </c>
    </row>
    <row r="3392" spans="1:19">
      <c r="A3392" s="500">
        <v>44733</v>
      </c>
      <c r="B3392" s="487" t="s">
        <v>541</v>
      </c>
      <c r="C3392" s="487">
        <v>5.75</v>
      </c>
      <c r="D3392" s="487" t="s">
        <v>541</v>
      </c>
      <c r="E3392" s="487">
        <v>6.03</v>
      </c>
      <c r="F3392" s="487" t="s">
        <v>541</v>
      </c>
      <c r="G3392" s="487">
        <v>6.22</v>
      </c>
      <c r="H3392" s="487" t="s">
        <v>541</v>
      </c>
      <c r="I3392" s="487">
        <v>6.43</v>
      </c>
      <c r="J3392" s="487" t="s">
        <v>541</v>
      </c>
      <c r="K3392" s="487">
        <v>6.52</v>
      </c>
      <c r="L3392" s="487" t="s">
        <v>541</v>
      </c>
      <c r="M3392" s="487">
        <v>6.67</v>
      </c>
      <c r="N3392" s="487" t="s">
        <v>541</v>
      </c>
      <c r="O3392" s="487">
        <v>6.91</v>
      </c>
      <c r="P3392" s="487" t="s">
        <v>541</v>
      </c>
      <c r="Q3392" s="487">
        <v>7.04</v>
      </c>
      <c r="R3392" s="487" t="s">
        <v>541</v>
      </c>
      <c r="S3392" s="501">
        <v>7.08</v>
      </c>
    </row>
    <row r="3393" spans="1:19">
      <c r="A3393" s="498">
        <v>44734</v>
      </c>
      <c r="B3393" s="483" t="s">
        <v>541</v>
      </c>
      <c r="C3393" s="483">
        <v>5.75</v>
      </c>
      <c r="D3393" s="483" t="s">
        <v>541</v>
      </c>
      <c r="E3393" s="483">
        <v>6.21</v>
      </c>
      <c r="F3393" s="483" t="s">
        <v>541</v>
      </c>
      <c r="G3393" s="483">
        <v>6.35</v>
      </c>
      <c r="H3393" s="483" t="s">
        <v>541</v>
      </c>
      <c r="I3393" s="483">
        <v>6.48</v>
      </c>
      <c r="J3393" s="483" t="s">
        <v>541</v>
      </c>
      <c r="K3393" s="483">
        <v>6.6</v>
      </c>
      <c r="L3393" s="483" t="s">
        <v>541</v>
      </c>
      <c r="M3393" s="483">
        <v>6.73</v>
      </c>
      <c r="N3393" s="483" t="s">
        <v>541</v>
      </c>
      <c r="O3393" s="483">
        <v>6.94</v>
      </c>
      <c r="P3393" s="483" t="s">
        <v>541</v>
      </c>
      <c r="Q3393" s="483">
        <v>7.07</v>
      </c>
      <c r="R3393" s="483" t="s">
        <v>541</v>
      </c>
      <c r="S3393" s="499">
        <v>7.11</v>
      </c>
    </row>
    <row r="3394" spans="1:19">
      <c r="A3394" s="500">
        <v>44735</v>
      </c>
      <c r="B3394" s="487" t="s">
        <v>541</v>
      </c>
      <c r="C3394" s="487">
        <v>7</v>
      </c>
      <c r="D3394" s="487" t="s">
        <v>541</v>
      </c>
      <c r="E3394" s="487">
        <v>7.03</v>
      </c>
      <c r="F3394" s="487" t="s">
        <v>541</v>
      </c>
      <c r="G3394" s="487">
        <v>7.06</v>
      </c>
      <c r="H3394" s="487" t="s">
        <v>541</v>
      </c>
      <c r="I3394" s="487">
        <v>7.11</v>
      </c>
      <c r="J3394" s="487" t="s">
        <v>541</v>
      </c>
      <c r="K3394" s="487">
        <v>7.18</v>
      </c>
      <c r="L3394" s="487" t="s">
        <v>541</v>
      </c>
      <c r="M3394" s="487">
        <v>7.23</v>
      </c>
      <c r="N3394" s="487" t="s">
        <v>541</v>
      </c>
      <c r="O3394" s="487">
        <v>7.33</v>
      </c>
      <c r="P3394" s="487" t="s">
        <v>541</v>
      </c>
      <c r="Q3394" s="487">
        <v>7.42</v>
      </c>
      <c r="R3394" s="487" t="s">
        <v>541</v>
      </c>
      <c r="S3394" s="501">
        <v>7.46</v>
      </c>
    </row>
    <row r="3395" spans="1:19">
      <c r="A3395" s="498">
        <v>44736</v>
      </c>
      <c r="B3395" s="483" t="s">
        <v>541</v>
      </c>
      <c r="C3395" s="483">
        <v>7</v>
      </c>
      <c r="D3395" s="483" t="s">
        <v>541</v>
      </c>
      <c r="E3395" s="483">
        <v>7.03</v>
      </c>
      <c r="F3395" s="483" t="s">
        <v>541</v>
      </c>
      <c r="G3395" s="483">
        <v>7.06</v>
      </c>
      <c r="H3395" s="483" t="s">
        <v>541</v>
      </c>
      <c r="I3395" s="483">
        <v>7.11</v>
      </c>
      <c r="J3395" s="483" t="s">
        <v>541</v>
      </c>
      <c r="K3395" s="483">
        <v>7.18</v>
      </c>
      <c r="L3395" s="483" t="s">
        <v>541</v>
      </c>
      <c r="M3395" s="483">
        <v>7.22</v>
      </c>
      <c r="N3395" s="483" t="s">
        <v>541</v>
      </c>
      <c r="O3395" s="483">
        <v>7.33</v>
      </c>
      <c r="P3395" s="483" t="s">
        <v>541</v>
      </c>
      <c r="Q3395" s="483">
        <v>7.42</v>
      </c>
      <c r="R3395" s="483" t="s">
        <v>541</v>
      </c>
      <c r="S3395" s="499">
        <v>7.46</v>
      </c>
    </row>
    <row r="3396" spans="1:19">
      <c r="A3396" s="500">
        <v>44739</v>
      </c>
      <c r="B3396" s="487" t="s">
        <v>541</v>
      </c>
      <c r="C3396" s="487">
        <v>7</v>
      </c>
      <c r="D3396" s="487" t="s">
        <v>541</v>
      </c>
      <c r="E3396" s="487">
        <v>7.03</v>
      </c>
      <c r="F3396" s="487" t="s">
        <v>541</v>
      </c>
      <c r="G3396" s="487">
        <v>7.06</v>
      </c>
      <c r="H3396" s="487" t="s">
        <v>541</v>
      </c>
      <c r="I3396" s="487">
        <v>7.11</v>
      </c>
      <c r="J3396" s="487" t="s">
        <v>541</v>
      </c>
      <c r="K3396" s="487">
        <v>7.18</v>
      </c>
      <c r="L3396" s="487" t="s">
        <v>541</v>
      </c>
      <c r="M3396" s="487">
        <v>7.22</v>
      </c>
      <c r="N3396" s="487" t="s">
        <v>541</v>
      </c>
      <c r="O3396" s="487">
        <v>7.34</v>
      </c>
      <c r="P3396" s="487" t="s">
        <v>541</v>
      </c>
      <c r="Q3396" s="487">
        <v>7.43</v>
      </c>
      <c r="R3396" s="487" t="s">
        <v>541</v>
      </c>
      <c r="S3396" s="501">
        <v>7.47</v>
      </c>
    </row>
    <row r="3397" spans="1:19">
      <c r="A3397" s="498">
        <v>44740</v>
      </c>
      <c r="B3397" s="483" t="s">
        <v>541</v>
      </c>
      <c r="C3397" s="483">
        <v>7</v>
      </c>
      <c r="D3397" s="483" t="s">
        <v>541</v>
      </c>
      <c r="E3397" s="483">
        <v>7.03</v>
      </c>
      <c r="F3397" s="483" t="s">
        <v>541</v>
      </c>
      <c r="G3397" s="483">
        <v>7.07</v>
      </c>
      <c r="H3397" s="483" t="s">
        <v>541</v>
      </c>
      <c r="I3397" s="483">
        <v>7.11</v>
      </c>
      <c r="J3397" s="483" t="s">
        <v>541</v>
      </c>
      <c r="K3397" s="483">
        <v>7.19</v>
      </c>
      <c r="L3397" s="483" t="s">
        <v>541</v>
      </c>
      <c r="M3397" s="483">
        <v>7.23</v>
      </c>
      <c r="N3397" s="483" t="s">
        <v>541</v>
      </c>
      <c r="O3397" s="483">
        <v>7.35</v>
      </c>
      <c r="P3397" s="483" t="s">
        <v>541</v>
      </c>
      <c r="Q3397" s="483">
        <v>7.44</v>
      </c>
      <c r="R3397" s="483" t="s">
        <v>541</v>
      </c>
      <c r="S3397" s="499">
        <v>7.48</v>
      </c>
    </row>
    <row r="3398" spans="1:19">
      <c r="A3398" s="500">
        <v>44741</v>
      </c>
      <c r="B3398" s="487" t="s">
        <v>541</v>
      </c>
      <c r="C3398" s="487">
        <v>7</v>
      </c>
      <c r="D3398" s="487" t="s">
        <v>541</v>
      </c>
      <c r="E3398" s="487">
        <v>7.03</v>
      </c>
      <c r="F3398" s="487" t="s">
        <v>541</v>
      </c>
      <c r="G3398" s="487">
        <v>7.07</v>
      </c>
      <c r="H3398" s="487" t="s">
        <v>541</v>
      </c>
      <c r="I3398" s="487">
        <v>7.11</v>
      </c>
      <c r="J3398" s="487" t="s">
        <v>541</v>
      </c>
      <c r="K3398" s="487">
        <v>7.19</v>
      </c>
      <c r="L3398" s="487" t="s">
        <v>541</v>
      </c>
      <c r="M3398" s="487">
        <v>7.23</v>
      </c>
      <c r="N3398" s="487" t="s">
        <v>541</v>
      </c>
      <c r="O3398" s="487">
        <v>7.35</v>
      </c>
      <c r="P3398" s="487" t="s">
        <v>541</v>
      </c>
      <c r="Q3398" s="487">
        <v>7.44</v>
      </c>
      <c r="R3398" s="487" t="s">
        <v>541</v>
      </c>
      <c r="S3398" s="501">
        <v>7.48</v>
      </c>
    </row>
    <row r="3399" spans="1:19">
      <c r="A3399" s="498">
        <v>44742</v>
      </c>
      <c r="B3399" s="483" t="s">
        <v>541</v>
      </c>
      <c r="C3399" s="483">
        <v>7</v>
      </c>
      <c r="D3399" s="483" t="s">
        <v>541</v>
      </c>
      <c r="E3399" s="483">
        <v>7.03</v>
      </c>
      <c r="F3399" s="483" t="s">
        <v>541</v>
      </c>
      <c r="G3399" s="483">
        <v>7.07</v>
      </c>
      <c r="H3399" s="483" t="s">
        <v>541</v>
      </c>
      <c r="I3399" s="483">
        <v>7.11</v>
      </c>
      <c r="J3399" s="483" t="s">
        <v>541</v>
      </c>
      <c r="K3399" s="483">
        <v>7.18</v>
      </c>
      <c r="L3399" s="483" t="s">
        <v>541</v>
      </c>
      <c r="M3399" s="483">
        <v>7.23</v>
      </c>
      <c r="N3399" s="483" t="s">
        <v>541</v>
      </c>
      <c r="O3399" s="483">
        <v>7.35</v>
      </c>
      <c r="P3399" s="483" t="s">
        <v>541</v>
      </c>
      <c r="Q3399" s="483">
        <v>7.44</v>
      </c>
      <c r="R3399" s="483" t="s">
        <v>541</v>
      </c>
      <c r="S3399" s="499">
        <v>7.48</v>
      </c>
    </row>
    <row r="3400" spans="1:19">
      <c r="A3400" s="500">
        <v>44743</v>
      </c>
      <c r="B3400" s="487" t="s">
        <v>541</v>
      </c>
      <c r="C3400" s="487">
        <v>7</v>
      </c>
      <c r="D3400" s="487" t="s">
        <v>541</v>
      </c>
      <c r="E3400" s="487">
        <v>7.03</v>
      </c>
      <c r="F3400" s="487" t="s">
        <v>541</v>
      </c>
      <c r="G3400" s="487">
        <v>7.07</v>
      </c>
      <c r="H3400" s="487" t="s">
        <v>541</v>
      </c>
      <c r="I3400" s="487">
        <v>7.11</v>
      </c>
      <c r="J3400" s="487" t="s">
        <v>541</v>
      </c>
      <c r="K3400" s="487">
        <v>7.18</v>
      </c>
      <c r="L3400" s="487" t="s">
        <v>541</v>
      </c>
      <c r="M3400" s="487">
        <v>7.23</v>
      </c>
      <c r="N3400" s="487" t="s">
        <v>541</v>
      </c>
      <c r="O3400" s="487">
        <v>7.35</v>
      </c>
      <c r="P3400" s="487" t="s">
        <v>541</v>
      </c>
      <c r="Q3400" s="487">
        <v>7.44</v>
      </c>
      <c r="R3400" s="487" t="s">
        <v>541</v>
      </c>
      <c r="S3400" s="501">
        <v>7.47</v>
      </c>
    </row>
    <row r="3401" spans="1:19">
      <c r="A3401" s="498">
        <v>44746</v>
      </c>
      <c r="B3401" s="483" t="s">
        <v>541</v>
      </c>
      <c r="C3401" s="483">
        <v>7</v>
      </c>
      <c r="D3401" s="483" t="s">
        <v>541</v>
      </c>
      <c r="E3401" s="483">
        <v>7.03</v>
      </c>
      <c r="F3401" s="483" t="s">
        <v>541</v>
      </c>
      <c r="G3401" s="483">
        <v>7.07</v>
      </c>
      <c r="H3401" s="483" t="s">
        <v>541</v>
      </c>
      <c r="I3401" s="483">
        <v>7.11</v>
      </c>
      <c r="J3401" s="483" t="s">
        <v>541</v>
      </c>
      <c r="K3401" s="483">
        <v>7.18</v>
      </c>
      <c r="L3401" s="483" t="s">
        <v>541</v>
      </c>
      <c r="M3401" s="483">
        <v>7.23</v>
      </c>
      <c r="N3401" s="483" t="s">
        <v>541</v>
      </c>
      <c r="O3401" s="483">
        <v>7.35</v>
      </c>
      <c r="P3401" s="483" t="s">
        <v>541</v>
      </c>
      <c r="Q3401" s="483">
        <v>7.43</v>
      </c>
      <c r="R3401" s="483" t="s">
        <v>541</v>
      </c>
      <c r="S3401" s="499">
        <v>7.47</v>
      </c>
    </row>
    <row r="3402" spans="1:19">
      <c r="A3402" s="500">
        <v>44749</v>
      </c>
      <c r="B3402" s="487" t="s">
        <v>541</v>
      </c>
      <c r="C3402" s="487">
        <v>7</v>
      </c>
      <c r="D3402" s="487" t="s">
        <v>541</v>
      </c>
      <c r="E3402" s="487">
        <v>7.03</v>
      </c>
      <c r="F3402" s="487" t="s">
        <v>541</v>
      </c>
      <c r="G3402" s="487">
        <v>7.07</v>
      </c>
      <c r="H3402" s="487" t="s">
        <v>541</v>
      </c>
      <c r="I3402" s="487">
        <v>7.12</v>
      </c>
      <c r="J3402" s="487" t="s">
        <v>541</v>
      </c>
      <c r="K3402" s="487">
        <v>7.19</v>
      </c>
      <c r="L3402" s="487" t="s">
        <v>541</v>
      </c>
      <c r="M3402" s="487">
        <v>7.24</v>
      </c>
      <c r="N3402" s="487" t="s">
        <v>541</v>
      </c>
      <c r="O3402" s="487">
        <v>7.35</v>
      </c>
      <c r="P3402" s="487" t="s">
        <v>541</v>
      </c>
      <c r="Q3402" s="487">
        <v>7.44</v>
      </c>
      <c r="R3402" s="487" t="s">
        <v>541</v>
      </c>
      <c r="S3402" s="501">
        <v>7.47</v>
      </c>
    </row>
    <row r="3403" spans="1:19">
      <c r="A3403" s="498">
        <v>44750</v>
      </c>
      <c r="B3403" s="483" t="s">
        <v>541</v>
      </c>
      <c r="C3403" s="483">
        <v>7</v>
      </c>
      <c r="D3403" s="483" t="s">
        <v>541</v>
      </c>
      <c r="E3403" s="483">
        <v>7.03</v>
      </c>
      <c r="F3403" s="483" t="s">
        <v>541</v>
      </c>
      <c r="G3403" s="483">
        <v>7.07</v>
      </c>
      <c r="H3403" s="483" t="s">
        <v>541</v>
      </c>
      <c r="I3403" s="483">
        <v>7.13</v>
      </c>
      <c r="J3403" s="483" t="s">
        <v>541</v>
      </c>
      <c r="K3403" s="483">
        <v>7.2</v>
      </c>
      <c r="L3403" s="483" t="s">
        <v>541</v>
      </c>
      <c r="M3403" s="483">
        <v>7.26</v>
      </c>
      <c r="N3403" s="483" t="s">
        <v>541</v>
      </c>
      <c r="O3403" s="483">
        <v>7.37</v>
      </c>
      <c r="P3403" s="483" t="s">
        <v>541</v>
      </c>
      <c r="Q3403" s="483">
        <v>7.45</v>
      </c>
      <c r="R3403" s="483" t="s">
        <v>541</v>
      </c>
      <c r="S3403" s="499">
        <v>7.47</v>
      </c>
    </row>
    <row r="3404" spans="1:19">
      <c r="A3404" s="500">
        <v>44753</v>
      </c>
      <c r="B3404" s="487" t="s">
        <v>541</v>
      </c>
      <c r="C3404" s="487">
        <v>7</v>
      </c>
      <c r="D3404" s="487" t="s">
        <v>541</v>
      </c>
      <c r="E3404" s="487">
        <v>7.03</v>
      </c>
      <c r="F3404" s="487" t="s">
        <v>541</v>
      </c>
      <c r="G3404" s="487">
        <v>7.07</v>
      </c>
      <c r="H3404" s="487" t="s">
        <v>541</v>
      </c>
      <c r="I3404" s="487">
        <v>7.13</v>
      </c>
      <c r="J3404" s="487" t="s">
        <v>541</v>
      </c>
      <c r="K3404" s="487">
        <v>7.2</v>
      </c>
      <c r="L3404" s="487" t="s">
        <v>541</v>
      </c>
      <c r="M3404" s="487">
        <v>7.27</v>
      </c>
      <c r="N3404" s="487" t="s">
        <v>541</v>
      </c>
      <c r="O3404" s="487">
        <v>7.38</v>
      </c>
      <c r="P3404" s="487" t="s">
        <v>541</v>
      </c>
      <c r="Q3404" s="487">
        <v>7.46</v>
      </c>
      <c r="R3404" s="487" t="s">
        <v>541</v>
      </c>
      <c r="S3404" s="501">
        <v>7.49</v>
      </c>
    </row>
    <row r="3405" spans="1:19">
      <c r="A3405" s="498">
        <v>44754</v>
      </c>
      <c r="B3405" s="483" t="s">
        <v>541</v>
      </c>
      <c r="C3405" s="483">
        <v>7</v>
      </c>
      <c r="D3405" s="483" t="s">
        <v>541</v>
      </c>
      <c r="E3405" s="483">
        <v>7.03</v>
      </c>
      <c r="F3405" s="483" t="s">
        <v>541</v>
      </c>
      <c r="G3405" s="483">
        <v>7.07</v>
      </c>
      <c r="H3405" s="483" t="s">
        <v>541</v>
      </c>
      <c r="I3405" s="483">
        <v>7.13</v>
      </c>
      <c r="J3405" s="483" t="s">
        <v>541</v>
      </c>
      <c r="K3405" s="483">
        <v>7.21</v>
      </c>
      <c r="L3405" s="483" t="s">
        <v>541</v>
      </c>
      <c r="M3405" s="483">
        <v>7.28</v>
      </c>
      <c r="N3405" s="483" t="s">
        <v>541</v>
      </c>
      <c r="O3405" s="483">
        <v>7.39</v>
      </c>
      <c r="P3405" s="483" t="s">
        <v>541</v>
      </c>
      <c r="Q3405" s="483">
        <v>7.47</v>
      </c>
      <c r="R3405" s="483" t="s">
        <v>541</v>
      </c>
      <c r="S3405" s="499">
        <v>7.49</v>
      </c>
    </row>
    <row r="3406" spans="1:19">
      <c r="A3406" s="500">
        <v>44755</v>
      </c>
      <c r="B3406" s="487" t="s">
        <v>541</v>
      </c>
      <c r="C3406" s="487">
        <v>7</v>
      </c>
      <c r="D3406" s="487" t="s">
        <v>541</v>
      </c>
      <c r="E3406" s="487">
        <v>7.03</v>
      </c>
      <c r="F3406" s="487" t="s">
        <v>541</v>
      </c>
      <c r="G3406" s="487">
        <v>7.07</v>
      </c>
      <c r="H3406" s="487" t="s">
        <v>541</v>
      </c>
      <c r="I3406" s="487">
        <v>7.14</v>
      </c>
      <c r="J3406" s="487" t="s">
        <v>541</v>
      </c>
      <c r="K3406" s="487">
        <v>7.22</v>
      </c>
      <c r="L3406" s="487" t="s">
        <v>541</v>
      </c>
      <c r="M3406" s="487">
        <v>7.29</v>
      </c>
      <c r="N3406" s="487" t="s">
        <v>541</v>
      </c>
      <c r="O3406" s="487">
        <v>7.4</v>
      </c>
      <c r="P3406" s="487" t="s">
        <v>541</v>
      </c>
      <c r="Q3406" s="487">
        <v>7.49</v>
      </c>
      <c r="R3406" s="487" t="s">
        <v>541</v>
      </c>
      <c r="S3406" s="501">
        <v>7.52</v>
      </c>
    </row>
    <row r="3407" spans="1:19">
      <c r="A3407" s="498">
        <v>44756</v>
      </c>
      <c r="B3407" s="483" t="s">
        <v>541</v>
      </c>
      <c r="C3407" s="483">
        <v>7</v>
      </c>
      <c r="D3407" s="483" t="s">
        <v>541</v>
      </c>
      <c r="E3407" s="483">
        <v>7.03</v>
      </c>
      <c r="F3407" s="483" t="s">
        <v>541</v>
      </c>
      <c r="G3407" s="483">
        <v>7.07</v>
      </c>
      <c r="H3407" s="483" t="s">
        <v>541</v>
      </c>
      <c r="I3407" s="483">
        <v>7.15</v>
      </c>
      <c r="J3407" s="483" t="s">
        <v>541</v>
      </c>
      <c r="K3407" s="483">
        <v>7.24</v>
      </c>
      <c r="L3407" s="483" t="s">
        <v>541</v>
      </c>
      <c r="M3407" s="483">
        <v>7.31</v>
      </c>
      <c r="N3407" s="483" t="s">
        <v>541</v>
      </c>
      <c r="O3407" s="483">
        <v>7.43</v>
      </c>
      <c r="P3407" s="483" t="s">
        <v>541</v>
      </c>
      <c r="Q3407" s="483">
        <v>7.54</v>
      </c>
      <c r="R3407" s="483" t="s">
        <v>541</v>
      </c>
      <c r="S3407" s="499">
        <v>7.56</v>
      </c>
    </row>
    <row r="3408" spans="1:19">
      <c r="A3408" s="500">
        <v>44757</v>
      </c>
      <c r="B3408" s="487" t="s">
        <v>541</v>
      </c>
      <c r="C3408" s="487">
        <v>7</v>
      </c>
      <c r="D3408" s="487" t="s">
        <v>541</v>
      </c>
      <c r="E3408" s="487">
        <v>7.03</v>
      </c>
      <c r="F3408" s="487" t="s">
        <v>541</v>
      </c>
      <c r="G3408" s="487">
        <v>7.07</v>
      </c>
      <c r="H3408" s="487" t="s">
        <v>541</v>
      </c>
      <c r="I3408" s="487">
        <v>7.15</v>
      </c>
      <c r="J3408" s="487" t="s">
        <v>541</v>
      </c>
      <c r="K3408" s="487">
        <v>7.25</v>
      </c>
      <c r="L3408" s="487" t="s">
        <v>541</v>
      </c>
      <c r="M3408" s="487">
        <v>7.33</v>
      </c>
      <c r="N3408" s="487" t="s">
        <v>541</v>
      </c>
      <c r="O3408" s="487">
        <v>7.45</v>
      </c>
      <c r="P3408" s="487" t="s">
        <v>541</v>
      </c>
      <c r="Q3408" s="487">
        <v>7.56</v>
      </c>
      <c r="R3408" s="487" t="s">
        <v>541</v>
      </c>
      <c r="S3408" s="501">
        <v>7.59</v>
      </c>
    </row>
    <row r="3409" spans="1:19">
      <c r="A3409" s="498">
        <v>44760</v>
      </c>
      <c r="B3409" s="483" t="s">
        <v>541</v>
      </c>
      <c r="C3409" s="483">
        <v>7</v>
      </c>
      <c r="D3409" s="483" t="s">
        <v>541</v>
      </c>
      <c r="E3409" s="483">
        <v>7.03</v>
      </c>
      <c r="F3409" s="483" t="s">
        <v>541</v>
      </c>
      <c r="G3409" s="483">
        <v>7.07</v>
      </c>
      <c r="H3409" s="483" t="s">
        <v>541</v>
      </c>
      <c r="I3409" s="483">
        <v>7.15</v>
      </c>
      <c r="J3409" s="483" t="s">
        <v>541</v>
      </c>
      <c r="K3409" s="483">
        <v>7.25</v>
      </c>
      <c r="L3409" s="483" t="s">
        <v>541</v>
      </c>
      <c r="M3409" s="483">
        <v>7.33</v>
      </c>
      <c r="N3409" s="483" t="s">
        <v>541</v>
      </c>
      <c r="O3409" s="483">
        <v>7.46</v>
      </c>
      <c r="P3409" s="483" t="s">
        <v>541</v>
      </c>
      <c r="Q3409" s="483">
        <v>7.57</v>
      </c>
      <c r="R3409" s="483" t="s">
        <v>541</v>
      </c>
      <c r="S3409" s="499">
        <v>7.6</v>
      </c>
    </row>
    <row r="3410" spans="1:19">
      <c r="A3410" s="500">
        <v>44761</v>
      </c>
      <c r="B3410" s="487" t="s">
        <v>541</v>
      </c>
      <c r="C3410" s="487">
        <v>7</v>
      </c>
      <c r="D3410" s="487" t="s">
        <v>541</v>
      </c>
      <c r="E3410" s="487">
        <v>7.03</v>
      </c>
      <c r="F3410" s="487" t="s">
        <v>541</v>
      </c>
      <c r="G3410" s="487">
        <v>7.07</v>
      </c>
      <c r="H3410" s="487" t="s">
        <v>541</v>
      </c>
      <c r="I3410" s="487">
        <v>7.15</v>
      </c>
      <c r="J3410" s="487" t="s">
        <v>541</v>
      </c>
      <c r="K3410" s="487">
        <v>7.25</v>
      </c>
      <c r="L3410" s="487" t="s">
        <v>541</v>
      </c>
      <c r="M3410" s="487">
        <v>7.33</v>
      </c>
      <c r="N3410" s="487" t="s">
        <v>541</v>
      </c>
      <c r="O3410" s="487">
        <v>7.46</v>
      </c>
      <c r="P3410" s="487" t="s">
        <v>541</v>
      </c>
      <c r="Q3410" s="487">
        <v>7.58</v>
      </c>
      <c r="R3410" s="487" t="s">
        <v>541</v>
      </c>
      <c r="S3410" s="501">
        <v>7.61</v>
      </c>
    </row>
    <row r="3411" spans="1:19">
      <c r="A3411" s="498">
        <v>44762</v>
      </c>
      <c r="B3411" s="483" t="s">
        <v>541</v>
      </c>
      <c r="C3411" s="483">
        <v>7</v>
      </c>
      <c r="D3411" s="483" t="s">
        <v>541</v>
      </c>
      <c r="E3411" s="483">
        <v>7.03</v>
      </c>
      <c r="F3411" s="483" t="s">
        <v>541</v>
      </c>
      <c r="G3411" s="483">
        <v>7.07</v>
      </c>
      <c r="H3411" s="483" t="s">
        <v>541</v>
      </c>
      <c r="I3411" s="483">
        <v>7.15</v>
      </c>
      <c r="J3411" s="483" t="s">
        <v>541</v>
      </c>
      <c r="K3411" s="483">
        <v>7.25</v>
      </c>
      <c r="L3411" s="483" t="s">
        <v>541</v>
      </c>
      <c r="M3411" s="483">
        <v>7.33</v>
      </c>
      <c r="N3411" s="483" t="s">
        <v>541</v>
      </c>
      <c r="O3411" s="483">
        <v>7.46</v>
      </c>
      <c r="P3411" s="483" t="s">
        <v>541</v>
      </c>
      <c r="Q3411" s="483">
        <v>7.57</v>
      </c>
      <c r="R3411" s="483" t="s">
        <v>541</v>
      </c>
      <c r="S3411" s="499">
        <v>7.6</v>
      </c>
    </row>
    <row r="3412" spans="1:19">
      <c r="A3412" s="500">
        <v>44763</v>
      </c>
      <c r="B3412" s="487" t="s">
        <v>541</v>
      </c>
      <c r="C3412" s="487">
        <v>7</v>
      </c>
      <c r="D3412" s="487" t="s">
        <v>541</v>
      </c>
      <c r="E3412" s="487">
        <v>7.03</v>
      </c>
      <c r="F3412" s="487" t="s">
        <v>541</v>
      </c>
      <c r="G3412" s="487">
        <v>7.07</v>
      </c>
      <c r="H3412" s="487" t="s">
        <v>541</v>
      </c>
      <c r="I3412" s="487">
        <v>7.15</v>
      </c>
      <c r="J3412" s="487" t="s">
        <v>541</v>
      </c>
      <c r="K3412" s="487">
        <v>7.25</v>
      </c>
      <c r="L3412" s="487" t="s">
        <v>541</v>
      </c>
      <c r="M3412" s="487">
        <v>7.33</v>
      </c>
      <c r="N3412" s="487" t="s">
        <v>541</v>
      </c>
      <c r="O3412" s="487">
        <v>7.46</v>
      </c>
      <c r="P3412" s="487" t="s">
        <v>541</v>
      </c>
      <c r="Q3412" s="487">
        <v>7.57</v>
      </c>
      <c r="R3412" s="487" t="s">
        <v>541</v>
      </c>
      <c r="S3412" s="501">
        <v>7.6</v>
      </c>
    </row>
    <row r="3413" spans="1:19">
      <c r="A3413" s="498">
        <v>44764</v>
      </c>
      <c r="B3413" s="483" t="s">
        <v>541</v>
      </c>
      <c r="C3413" s="483">
        <v>7</v>
      </c>
      <c r="D3413" s="483" t="s">
        <v>541</v>
      </c>
      <c r="E3413" s="483">
        <v>7.03</v>
      </c>
      <c r="F3413" s="483" t="s">
        <v>541</v>
      </c>
      <c r="G3413" s="483">
        <v>7.07</v>
      </c>
      <c r="H3413" s="483" t="s">
        <v>541</v>
      </c>
      <c r="I3413" s="483">
        <v>7.15</v>
      </c>
      <c r="J3413" s="483" t="s">
        <v>541</v>
      </c>
      <c r="K3413" s="483">
        <v>7.25</v>
      </c>
      <c r="L3413" s="483" t="s">
        <v>541</v>
      </c>
      <c r="M3413" s="483">
        <v>7.33</v>
      </c>
      <c r="N3413" s="483" t="s">
        <v>541</v>
      </c>
      <c r="O3413" s="483">
        <v>7.45</v>
      </c>
      <c r="P3413" s="483" t="s">
        <v>541</v>
      </c>
      <c r="Q3413" s="483">
        <v>7.56</v>
      </c>
      <c r="R3413" s="483" t="s">
        <v>541</v>
      </c>
      <c r="S3413" s="499">
        <v>7.59</v>
      </c>
    </row>
    <row r="3414" spans="1:19">
      <c r="A3414" s="500">
        <v>44767</v>
      </c>
      <c r="B3414" s="487" t="s">
        <v>541</v>
      </c>
      <c r="C3414" s="487">
        <v>7</v>
      </c>
      <c r="D3414" s="487" t="s">
        <v>541</v>
      </c>
      <c r="E3414" s="487">
        <v>7.03</v>
      </c>
      <c r="F3414" s="487" t="s">
        <v>541</v>
      </c>
      <c r="G3414" s="487">
        <v>7.07</v>
      </c>
      <c r="H3414" s="487" t="s">
        <v>541</v>
      </c>
      <c r="I3414" s="487">
        <v>7.15</v>
      </c>
      <c r="J3414" s="487" t="s">
        <v>541</v>
      </c>
      <c r="K3414" s="487">
        <v>7.25</v>
      </c>
      <c r="L3414" s="487" t="s">
        <v>541</v>
      </c>
      <c r="M3414" s="487">
        <v>7.32</v>
      </c>
      <c r="N3414" s="487" t="s">
        <v>541</v>
      </c>
      <c r="O3414" s="487">
        <v>7.45</v>
      </c>
      <c r="P3414" s="487" t="s">
        <v>541</v>
      </c>
      <c r="Q3414" s="487">
        <v>7.55</v>
      </c>
      <c r="R3414" s="487" t="s">
        <v>541</v>
      </c>
      <c r="S3414" s="501">
        <v>7.59</v>
      </c>
    </row>
    <row r="3415" spans="1:19">
      <c r="A3415" s="498">
        <v>44768</v>
      </c>
      <c r="B3415" s="483" t="s">
        <v>541</v>
      </c>
      <c r="C3415" s="483">
        <v>7</v>
      </c>
      <c r="D3415" s="483" t="s">
        <v>541</v>
      </c>
      <c r="E3415" s="483">
        <v>7.03</v>
      </c>
      <c r="F3415" s="483" t="s">
        <v>541</v>
      </c>
      <c r="G3415" s="483">
        <v>7.07</v>
      </c>
      <c r="H3415" s="483" t="s">
        <v>541</v>
      </c>
      <c r="I3415" s="483">
        <v>7.15</v>
      </c>
      <c r="J3415" s="483" t="s">
        <v>541</v>
      </c>
      <c r="K3415" s="483">
        <v>7.25</v>
      </c>
      <c r="L3415" s="483" t="s">
        <v>541</v>
      </c>
      <c r="M3415" s="483">
        <v>7.32</v>
      </c>
      <c r="N3415" s="483" t="s">
        <v>541</v>
      </c>
      <c r="O3415" s="483">
        <v>7.44</v>
      </c>
      <c r="P3415" s="483" t="s">
        <v>541</v>
      </c>
      <c r="Q3415" s="483">
        <v>7.54</v>
      </c>
      <c r="R3415" s="483" t="s">
        <v>541</v>
      </c>
      <c r="S3415" s="499">
        <v>7.58</v>
      </c>
    </row>
    <row r="3416" spans="1:19">
      <c r="A3416" s="500">
        <v>44769</v>
      </c>
      <c r="B3416" s="487" t="s">
        <v>541</v>
      </c>
      <c r="C3416" s="487">
        <v>7</v>
      </c>
      <c r="D3416" s="487" t="s">
        <v>541</v>
      </c>
      <c r="E3416" s="487">
        <v>7.03</v>
      </c>
      <c r="F3416" s="487" t="s">
        <v>541</v>
      </c>
      <c r="G3416" s="487">
        <v>7.07</v>
      </c>
      <c r="H3416" s="487" t="s">
        <v>541</v>
      </c>
      <c r="I3416" s="487">
        <v>7.16</v>
      </c>
      <c r="J3416" s="487" t="s">
        <v>541</v>
      </c>
      <c r="K3416" s="487">
        <v>7.25</v>
      </c>
      <c r="L3416" s="487" t="s">
        <v>541</v>
      </c>
      <c r="M3416" s="487">
        <v>7.32</v>
      </c>
      <c r="N3416" s="487" t="s">
        <v>541</v>
      </c>
      <c r="O3416" s="487">
        <v>7.44</v>
      </c>
      <c r="P3416" s="487" t="s">
        <v>541</v>
      </c>
      <c r="Q3416" s="487">
        <v>7.54</v>
      </c>
      <c r="R3416" s="487" t="s">
        <v>541</v>
      </c>
      <c r="S3416" s="501">
        <v>7.58</v>
      </c>
    </row>
    <row r="3417" spans="1:19">
      <c r="A3417" s="498">
        <v>44770</v>
      </c>
      <c r="B3417" s="483" t="s">
        <v>541</v>
      </c>
      <c r="C3417" s="483">
        <v>7</v>
      </c>
      <c r="D3417" s="483" t="s">
        <v>541</v>
      </c>
      <c r="E3417" s="483">
        <v>7.03</v>
      </c>
      <c r="F3417" s="483" t="s">
        <v>541</v>
      </c>
      <c r="G3417" s="483">
        <v>7.07</v>
      </c>
      <c r="H3417" s="483" t="s">
        <v>541</v>
      </c>
      <c r="I3417" s="483">
        <v>7.16</v>
      </c>
      <c r="J3417" s="483" t="s">
        <v>541</v>
      </c>
      <c r="K3417" s="483">
        <v>7.25</v>
      </c>
      <c r="L3417" s="483" t="s">
        <v>541</v>
      </c>
      <c r="M3417" s="483">
        <v>7.32</v>
      </c>
      <c r="N3417" s="483" t="s">
        <v>541</v>
      </c>
      <c r="O3417" s="483">
        <v>7.44</v>
      </c>
      <c r="P3417" s="483" t="s">
        <v>541</v>
      </c>
      <c r="Q3417" s="483">
        <v>7.53</v>
      </c>
      <c r="R3417" s="483" t="s">
        <v>541</v>
      </c>
      <c r="S3417" s="499">
        <v>7.57</v>
      </c>
    </row>
    <row r="3418" spans="1:19">
      <c r="A3418" s="500">
        <v>44771</v>
      </c>
      <c r="B3418" s="487" t="s">
        <v>541</v>
      </c>
      <c r="C3418" s="487">
        <v>7</v>
      </c>
      <c r="D3418" s="487" t="s">
        <v>541</v>
      </c>
      <c r="E3418" s="487">
        <v>7.03</v>
      </c>
      <c r="F3418" s="487" t="s">
        <v>541</v>
      </c>
      <c r="G3418" s="487">
        <v>7.07</v>
      </c>
      <c r="H3418" s="487" t="s">
        <v>541</v>
      </c>
      <c r="I3418" s="487">
        <v>7.15</v>
      </c>
      <c r="J3418" s="487" t="s">
        <v>541</v>
      </c>
      <c r="K3418" s="487">
        <v>7.25</v>
      </c>
      <c r="L3418" s="487" t="s">
        <v>541</v>
      </c>
      <c r="M3418" s="487">
        <v>7.31</v>
      </c>
      <c r="N3418" s="487" t="s">
        <v>541</v>
      </c>
      <c r="O3418" s="487">
        <v>7.44</v>
      </c>
      <c r="P3418" s="487" t="s">
        <v>541</v>
      </c>
      <c r="Q3418" s="487">
        <v>7.53</v>
      </c>
      <c r="R3418" s="487" t="s">
        <v>541</v>
      </c>
      <c r="S3418" s="501">
        <v>7.57</v>
      </c>
    </row>
    <row r="3419" spans="1:19">
      <c r="A3419" s="498">
        <v>44774</v>
      </c>
      <c r="B3419" s="483" t="s">
        <v>541</v>
      </c>
      <c r="C3419" s="483">
        <v>6.95</v>
      </c>
      <c r="D3419" s="483" t="s">
        <v>541</v>
      </c>
      <c r="E3419" s="483">
        <v>7.03</v>
      </c>
      <c r="F3419" s="483" t="s">
        <v>541</v>
      </c>
      <c r="G3419" s="483">
        <v>7.07</v>
      </c>
      <c r="H3419" s="483" t="s">
        <v>541</v>
      </c>
      <c r="I3419" s="483">
        <v>7.16</v>
      </c>
      <c r="J3419" s="483" t="s">
        <v>541</v>
      </c>
      <c r="K3419" s="483">
        <v>7.25</v>
      </c>
      <c r="L3419" s="483" t="s">
        <v>541</v>
      </c>
      <c r="M3419" s="483">
        <v>7.31</v>
      </c>
      <c r="N3419" s="483" t="s">
        <v>541</v>
      </c>
      <c r="O3419" s="483">
        <v>7.44</v>
      </c>
      <c r="P3419" s="483" t="s">
        <v>541</v>
      </c>
      <c r="Q3419" s="483">
        <v>7.53</v>
      </c>
      <c r="R3419" s="483" t="s">
        <v>541</v>
      </c>
      <c r="S3419" s="499">
        <v>7.56</v>
      </c>
    </row>
    <row r="3420" spans="1:19">
      <c r="A3420" s="500">
        <v>44775</v>
      </c>
      <c r="B3420" s="487" t="s">
        <v>541</v>
      </c>
      <c r="C3420" s="487">
        <v>7</v>
      </c>
      <c r="D3420" s="487" t="s">
        <v>541</v>
      </c>
      <c r="E3420" s="487">
        <v>7.03</v>
      </c>
      <c r="F3420" s="487" t="s">
        <v>541</v>
      </c>
      <c r="G3420" s="487">
        <v>7.07</v>
      </c>
      <c r="H3420" s="487" t="s">
        <v>541</v>
      </c>
      <c r="I3420" s="487">
        <v>7.16</v>
      </c>
      <c r="J3420" s="487" t="s">
        <v>541</v>
      </c>
      <c r="K3420" s="487">
        <v>7.26</v>
      </c>
      <c r="L3420" s="487" t="s">
        <v>541</v>
      </c>
      <c r="M3420" s="487">
        <v>7.31</v>
      </c>
      <c r="N3420" s="487" t="s">
        <v>541</v>
      </c>
      <c r="O3420" s="487">
        <v>7.44</v>
      </c>
      <c r="P3420" s="487" t="s">
        <v>541</v>
      </c>
      <c r="Q3420" s="487">
        <v>7.53</v>
      </c>
      <c r="R3420" s="487" t="s">
        <v>541</v>
      </c>
      <c r="S3420" s="501">
        <v>7.55</v>
      </c>
    </row>
    <row r="3421" spans="1:19">
      <c r="A3421" s="498">
        <v>44776</v>
      </c>
      <c r="B3421" s="483" t="s">
        <v>541</v>
      </c>
      <c r="C3421" s="483">
        <v>7</v>
      </c>
      <c r="D3421" s="483" t="s">
        <v>541</v>
      </c>
      <c r="E3421" s="483">
        <v>7.03</v>
      </c>
      <c r="F3421" s="483" t="s">
        <v>541</v>
      </c>
      <c r="G3421" s="483">
        <v>7.08</v>
      </c>
      <c r="H3421" s="483" t="s">
        <v>541</v>
      </c>
      <c r="I3421" s="483">
        <v>7.17</v>
      </c>
      <c r="J3421" s="483" t="s">
        <v>541</v>
      </c>
      <c r="K3421" s="483">
        <v>7.26</v>
      </c>
      <c r="L3421" s="483" t="s">
        <v>541</v>
      </c>
      <c r="M3421" s="483">
        <v>7.31</v>
      </c>
      <c r="N3421" s="483" t="s">
        <v>541</v>
      </c>
      <c r="O3421" s="483">
        <v>7.44</v>
      </c>
      <c r="P3421" s="483" t="s">
        <v>541</v>
      </c>
      <c r="Q3421" s="483">
        <v>7.53</v>
      </c>
      <c r="R3421" s="483" t="s">
        <v>541</v>
      </c>
      <c r="S3421" s="499">
        <v>7.55</v>
      </c>
    </row>
    <row r="3422" spans="1:19">
      <c r="A3422" s="500">
        <v>44777</v>
      </c>
      <c r="B3422" s="487" t="s">
        <v>541</v>
      </c>
      <c r="C3422" s="487">
        <v>7</v>
      </c>
      <c r="D3422" s="487" t="s">
        <v>541</v>
      </c>
      <c r="E3422" s="487">
        <v>7.03</v>
      </c>
      <c r="F3422" s="487" t="s">
        <v>541</v>
      </c>
      <c r="G3422" s="487">
        <v>7.08</v>
      </c>
      <c r="H3422" s="487" t="s">
        <v>541</v>
      </c>
      <c r="I3422" s="487">
        <v>7.17</v>
      </c>
      <c r="J3422" s="487" t="s">
        <v>541</v>
      </c>
      <c r="K3422" s="487">
        <v>7.26</v>
      </c>
      <c r="L3422" s="487" t="s">
        <v>541</v>
      </c>
      <c r="M3422" s="487">
        <v>7.31</v>
      </c>
      <c r="N3422" s="487" t="s">
        <v>541</v>
      </c>
      <c r="O3422" s="487">
        <v>7.44</v>
      </c>
      <c r="P3422" s="487" t="s">
        <v>541</v>
      </c>
      <c r="Q3422" s="487">
        <v>7.53</v>
      </c>
      <c r="R3422" s="487" t="s">
        <v>541</v>
      </c>
      <c r="S3422" s="501">
        <v>7.55</v>
      </c>
    </row>
    <row r="3423" spans="1:19">
      <c r="A3423" s="498">
        <v>44778</v>
      </c>
      <c r="B3423" s="483" t="s">
        <v>541</v>
      </c>
      <c r="C3423" s="483">
        <v>7</v>
      </c>
      <c r="D3423" s="483" t="s">
        <v>541</v>
      </c>
      <c r="E3423" s="483">
        <v>7.03</v>
      </c>
      <c r="F3423" s="483" t="s">
        <v>541</v>
      </c>
      <c r="G3423" s="483">
        <v>7.07</v>
      </c>
      <c r="H3423" s="483" t="s">
        <v>541</v>
      </c>
      <c r="I3423" s="483">
        <v>7.15</v>
      </c>
      <c r="J3423" s="483" t="s">
        <v>541</v>
      </c>
      <c r="K3423" s="483">
        <v>7.25</v>
      </c>
      <c r="L3423" s="483" t="s">
        <v>541</v>
      </c>
      <c r="M3423" s="483">
        <v>7.3</v>
      </c>
      <c r="N3423" s="483" t="s">
        <v>541</v>
      </c>
      <c r="O3423" s="483">
        <v>7.41</v>
      </c>
      <c r="P3423" s="483" t="s">
        <v>541</v>
      </c>
      <c r="Q3423" s="483">
        <v>7.5</v>
      </c>
      <c r="R3423" s="483" t="s">
        <v>541</v>
      </c>
      <c r="S3423" s="499">
        <v>7.53</v>
      </c>
    </row>
    <row r="3424" spans="1:19">
      <c r="A3424" s="500">
        <v>44781</v>
      </c>
      <c r="B3424" s="487" t="s">
        <v>541</v>
      </c>
      <c r="C3424" s="487">
        <v>7</v>
      </c>
      <c r="D3424" s="487" t="s">
        <v>541</v>
      </c>
      <c r="E3424" s="487">
        <v>7.03</v>
      </c>
      <c r="F3424" s="487" t="s">
        <v>541</v>
      </c>
      <c r="G3424" s="487">
        <v>7.07</v>
      </c>
      <c r="H3424" s="487" t="s">
        <v>541</v>
      </c>
      <c r="I3424" s="487">
        <v>7.14</v>
      </c>
      <c r="J3424" s="487" t="s">
        <v>541</v>
      </c>
      <c r="K3424" s="487">
        <v>7.24</v>
      </c>
      <c r="L3424" s="487" t="s">
        <v>541</v>
      </c>
      <c r="M3424" s="487">
        <v>7.3</v>
      </c>
      <c r="N3424" s="487" t="s">
        <v>541</v>
      </c>
      <c r="O3424" s="487">
        <v>7.39</v>
      </c>
      <c r="P3424" s="487" t="s">
        <v>541</v>
      </c>
      <c r="Q3424" s="487">
        <v>7.48</v>
      </c>
      <c r="R3424" s="487" t="s">
        <v>541</v>
      </c>
      <c r="S3424" s="501">
        <v>7.51</v>
      </c>
    </row>
    <row r="3425" spans="1:19">
      <c r="A3425" s="498">
        <v>44782</v>
      </c>
      <c r="B3425" s="483" t="s">
        <v>541</v>
      </c>
      <c r="C3425" s="483">
        <v>7</v>
      </c>
      <c r="D3425" s="483" t="s">
        <v>541</v>
      </c>
      <c r="E3425" s="483">
        <v>7.03</v>
      </c>
      <c r="F3425" s="483" t="s">
        <v>541</v>
      </c>
      <c r="G3425" s="483">
        <v>7.07</v>
      </c>
      <c r="H3425" s="483" t="s">
        <v>541</v>
      </c>
      <c r="I3425" s="483">
        <v>7.13</v>
      </c>
      <c r="J3425" s="483" t="s">
        <v>541</v>
      </c>
      <c r="K3425" s="483">
        <v>7.23</v>
      </c>
      <c r="L3425" s="483" t="s">
        <v>541</v>
      </c>
      <c r="M3425" s="483">
        <v>7.29</v>
      </c>
      <c r="N3425" s="483" t="s">
        <v>541</v>
      </c>
      <c r="O3425" s="483">
        <v>7.38</v>
      </c>
      <c r="P3425" s="483" t="s">
        <v>541</v>
      </c>
      <c r="Q3425" s="483">
        <v>7.47</v>
      </c>
      <c r="R3425" s="483" t="s">
        <v>541</v>
      </c>
      <c r="S3425" s="499">
        <v>7.49</v>
      </c>
    </row>
    <row r="3426" spans="1:19">
      <c r="A3426" s="500">
        <v>44783</v>
      </c>
      <c r="B3426" s="487" t="s">
        <v>541</v>
      </c>
      <c r="C3426" s="487">
        <v>7</v>
      </c>
      <c r="D3426" s="487" t="s">
        <v>541</v>
      </c>
      <c r="E3426" s="487">
        <v>7.03</v>
      </c>
      <c r="F3426" s="487" t="s">
        <v>541</v>
      </c>
      <c r="G3426" s="487">
        <v>7.07</v>
      </c>
      <c r="H3426" s="487" t="s">
        <v>541</v>
      </c>
      <c r="I3426" s="487">
        <v>7.13</v>
      </c>
      <c r="J3426" s="487" t="s">
        <v>541</v>
      </c>
      <c r="K3426" s="487">
        <v>7.23</v>
      </c>
      <c r="L3426" s="487" t="s">
        <v>541</v>
      </c>
      <c r="M3426" s="487">
        <v>7.28</v>
      </c>
      <c r="N3426" s="487" t="s">
        <v>541</v>
      </c>
      <c r="O3426" s="487">
        <v>7.37</v>
      </c>
      <c r="P3426" s="487" t="s">
        <v>541</v>
      </c>
      <c r="Q3426" s="487">
        <v>7.46</v>
      </c>
      <c r="R3426" s="487" t="s">
        <v>541</v>
      </c>
      <c r="S3426" s="501">
        <v>7.47</v>
      </c>
    </row>
    <row r="3427" spans="1:19">
      <c r="A3427" s="498">
        <v>44784</v>
      </c>
      <c r="B3427" s="483" t="s">
        <v>541</v>
      </c>
      <c r="C3427" s="483">
        <v>7</v>
      </c>
      <c r="D3427" s="483" t="s">
        <v>541</v>
      </c>
      <c r="E3427" s="483">
        <v>7.03</v>
      </c>
      <c r="F3427" s="483" t="s">
        <v>541</v>
      </c>
      <c r="G3427" s="483">
        <v>7.07</v>
      </c>
      <c r="H3427" s="483" t="s">
        <v>541</v>
      </c>
      <c r="I3427" s="483">
        <v>7.12</v>
      </c>
      <c r="J3427" s="483" t="s">
        <v>541</v>
      </c>
      <c r="K3427" s="483">
        <v>7.22</v>
      </c>
      <c r="L3427" s="483" t="s">
        <v>541</v>
      </c>
      <c r="M3427" s="483">
        <v>7.27</v>
      </c>
      <c r="N3427" s="483" t="s">
        <v>541</v>
      </c>
      <c r="O3427" s="483">
        <v>7.37</v>
      </c>
      <c r="P3427" s="483" t="s">
        <v>541</v>
      </c>
      <c r="Q3427" s="483">
        <v>7.46</v>
      </c>
      <c r="R3427" s="483" t="s">
        <v>541</v>
      </c>
      <c r="S3427" s="499">
        <v>7.46</v>
      </c>
    </row>
    <row r="3428" spans="1:19">
      <c r="A3428" s="500">
        <v>44785</v>
      </c>
      <c r="B3428" s="487" t="s">
        <v>541</v>
      </c>
      <c r="C3428" s="487">
        <v>7</v>
      </c>
      <c r="D3428" s="487" t="s">
        <v>541</v>
      </c>
      <c r="E3428" s="487">
        <v>7.03</v>
      </c>
      <c r="F3428" s="487" t="s">
        <v>541</v>
      </c>
      <c r="G3428" s="487">
        <v>7.07</v>
      </c>
      <c r="H3428" s="487" t="s">
        <v>541</v>
      </c>
      <c r="I3428" s="487">
        <v>7.12</v>
      </c>
      <c r="J3428" s="487" t="s">
        <v>541</v>
      </c>
      <c r="K3428" s="487">
        <v>7.21</v>
      </c>
      <c r="L3428" s="487" t="s">
        <v>541</v>
      </c>
      <c r="M3428" s="487">
        <v>7.26</v>
      </c>
      <c r="N3428" s="487" t="s">
        <v>541</v>
      </c>
      <c r="O3428" s="487">
        <v>7.37</v>
      </c>
      <c r="P3428" s="487" t="s">
        <v>541</v>
      </c>
      <c r="Q3428" s="487">
        <v>7.45</v>
      </c>
      <c r="R3428" s="487" t="s">
        <v>541</v>
      </c>
      <c r="S3428" s="501">
        <v>7.45</v>
      </c>
    </row>
    <row r="3429" spans="1:19">
      <c r="A3429" s="498">
        <v>44788</v>
      </c>
      <c r="B3429" s="483" t="s">
        <v>541</v>
      </c>
      <c r="C3429" s="483">
        <v>7</v>
      </c>
      <c r="D3429" s="483" t="s">
        <v>541</v>
      </c>
      <c r="E3429" s="483">
        <v>7.03</v>
      </c>
      <c r="F3429" s="483" t="s">
        <v>541</v>
      </c>
      <c r="G3429" s="483">
        <v>7.07</v>
      </c>
      <c r="H3429" s="483" t="s">
        <v>541</v>
      </c>
      <c r="I3429" s="483">
        <v>7.12</v>
      </c>
      <c r="J3429" s="483" t="s">
        <v>541</v>
      </c>
      <c r="K3429" s="483">
        <v>7.21</v>
      </c>
      <c r="L3429" s="483" t="s">
        <v>541</v>
      </c>
      <c r="M3429" s="483">
        <v>7.25</v>
      </c>
      <c r="N3429" s="483" t="s">
        <v>541</v>
      </c>
      <c r="O3429" s="483">
        <v>7.36</v>
      </c>
      <c r="P3429" s="483" t="s">
        <v>541</v>
      </c>
      <c r="Q3429" s="483">
        <v>7.45</v>
      </c>
      <c r="R3429" s="483" t="s">
        <v>541</v>
      </c>
      <c r="S3429" s="499">
        <v>7.45</v>
      </c>
    </row>
    <row r="3430" spans="1:19">
      <c r="A3430" s="500">
        <v>44789</v>
      </c>
      <c r="B3430" s="487" t="s">
        <v>541</v>
      </c>
      <c r="C3430" s="487">
        <v>7</v>
      </c>
      <c r="D3430" s="487" t="s">
        <v>541</v>
      </c>
      <c r="E3430" s="487">
        <v>7.03</v>
      </c>
      <c r="F3430" s="487" t="s">
        <v>541</v>
      </c>
      <c r="G3430" s="487">
        <v>7.07</v>
      </c>
      <c r="H3430" s="487" t="s">
        <v>541</v>
      </c>
      <c r="I3430" s="487">
        <v>7.12</v>
      </c>
      <c r="J3430" s="487" t="s">
        <v>541</v>
      </c>
      <c r="K3430" s="487">
        <v>7.21</v>
      </c>
      <c r="L3430" s="487" t="s">
        <v>541</v>
      </c>
      <c r="M3430" s="487">
        <v>7.25</v>
      </c>
      <c r="N3430" s="487" t="s">
        <v>541</v>
      </c>
      <c r="O3430" s="487">
        <v>7.35</v>
      </c>
      <c r="P3430" s="487" t="s">
        <v>541</v>
      </c>
      <c r="Q3430" s="487">
        <v>7.44</v>
      </c>
      <c r="R3430" s="487" t="s">
        <v>541</v>
      </c>
      <c r="S3430" s="501">
        <v>7.44</v>
      </c>
    </row>
    <row r="3431" spans="1:19">
      <c r="A3431" s="498">
        <v>44790</v>
      </c>
      <c r="B3431" s="483" t="s">
        <v>541</v>
      </c>
      <c r="C3431" s="483">
        <v>7</v>
      </c>
      <c r="D3431" s="483" t="s">
        <v>541</v>
      </c>
      <c r="E3431" s="483">
        <v>7.03</v>
      </c>
      <c r="F3431" s="483" t="s">
        <v>541</v>
      </c>
      <c r="G3431" s="483">
        <v>7.07</v>
      </c>
      <c r="H3431" s="483" t="s">
        <v>541</v>
      </c>
      <c r="I3431" s="483">
        <v>7.12</v>
      </c>
      <c r="J3431" s="483" t="s">
        <v>541</v>
      </c>
      <c r="K3431" s="483">
        <v>7.21</v>
      </c>
      <c r="L3431" s="483" t="s">
        <v>541</v>
      </c>
      <c r="M3431" s="483">
        <v>7.25</v>
      </c>
      <c r="N3431" s="483" t="s">
        <v>541</v>
      </c>
      <c r="O3431" s="483">
        <v>7.35</v>
      </c>
      <c r="P3431" s="483" t="s">
        <v>541</v>
      </c>
      <c r="Q3431" s="483">
        <v>7.43</v>
      </c>
      <c r="R3431" s="483" t="s">
        <v>541</v>
      </c>
      <c r="S3431" s="499">
        <v>7.44</v>
      </c>
    </row>
    <row r="3432" spans="1:19">
      <c r="A3432" s="500">
        <v>44791</v>
      </c>
      <c r="B3432" s="487" t="s">
        <v>541</v>
      </c>
      <c r="C3432" s="487">
        <v>7</v>
      </c>
      <c r="D3432" s="487" t="s">
        <v>541</v>
      </c>
      <c r="E3432" s="487">
        <v>7.03</v>
      </c>
      <c r="F3432" s="487" t="s">
        <v>541</v>
      </c>
      <c r="G3432" s="487">
        <v>7.07</v>
      </c>
      <c r="H3432" s="487" t="s">
        <v>541</v>
      </c>
      <c r="I3432" s="487">
        <v>7.12</v>
      </c>
      <c r="J3432" s="487" t="s">
        <v>541</v>
      </c>
      <c r="K3432" s="487">
        <v>7.21</v>
      </c>
      <c r="L3432" s="487" t="s">
        <v>541</v>
      </c>
      <c r="M3432" s="487">
        <v>7.25</v>
      </c>
      <c r="N3432" s="487" t="s">
        <v>541</v>
      </c>
      <c r="O3432" s="487">
        <v>7.35</v>
      </c>
      <c r="P3432" s="487" t="s">
        <v>541</v>
      </c>
      <c r="Q3432" s="487">
        <v>7.43</v>
      </c>
      <c r="R3432" s="487" t="s">
        <v>541</v>
      </c>
      <c r="S3432" s="501">
        <v>7.44</v>
      </c>
    </row>
    <row r="3433" spans="1:19">
      <c r="A3433" s="498">
        <v>44792</v>
      </c>
      <c r="B3433" s="483" t="s">
        <v>541</v>
      </c>
      <c r="C3433" s="483">
        <v>7</v>
      </c>
      <c r="D3433" s="483" t="s">
        <v>541</v>
      </c>
      <c r="E3433" s="483">
        <v>7.03</v>
      </c>
      <c r="F3433" s="483" t="s">
        <v>541</v>
      </c>
      <c r="G3433" s="483">
        <v>7.07</v>
      </c>
      <c r="H3433" s="483" t="s">
        <v>541</v>
      </c>
      <c r="I3433" s="483">
        <v>7.12</v>
      </c>
      <c r="J3433" s="483" t="s">
        <v>541</v>
      </c>
      <c r="K3433" s="483">
        <v>7.21</v>
      </c>
      <c r="L3433" s="483" t="s">
        <v>541</v>
      </c>
      <c r="M3433" s="483">
        <v>7.25</v>
      </c>
      <c r="N3433" s="483" t="s">
        <v>541</v>
      </c>
      <c r="O3433" s="483">
        <v>7.35</v>
      </c>
      <c r="P3433" s="483" t="s">
        <v>541</v>
      </c>
      <c r="Q3433" s="483">
        <v>7.43</v>
      </c>
      <c r="R3433" s="483" t="s">
        <v>541</v>
      </c>
      <c r="S3433" s="499">
        <v>7.45</v>
      </c>
    </row>
    <row r="3434" spans="1:19">
      <c r="A3434" s="500">
        <v>44795</v>
      </c>
      <c r="B3434" s="487" t="s">
        <v>541</v>
      </c>
      <c r="C3434" s="487">
        <v>7</v>
      </c>
      <c r="D3434" s="487" t="s">
        <v>541</v>
      </c>
      <c r="E3434" s="487">
        <v>7.03</v>
      </c>
      <c r="F3434" s="487" t="s">
        <v>541</v>
      </c>
      <c r="G3434" s="487">
        <v>7.07</v>
      </c>
      <c r="H3434" s="487" t="s">
        <v>541</v>
      </c>
      <c r="I3434" s="487">
        <v>7.12</v>
      </c>
      <c r="J3434" s="487" t="s">
        <v>541</v>
      </c>
      <c r="K3434" s="487">
        <v>7.21</v>
      </c>
      <c r="L3434" s="487" t="s">
        <v>541</v>
      </c>
      <c r="M3434" s="487">
        <v>7.25</v>
      </c>
      <c r="N3434" s="487" t="s">
        <v>541</v>
      </c>
      <c r="O3434" s="487">
        <v>7.35</v>
      </c>
      <c r="P3434" s="487" t="s">
        <v>541</v>
      </c>
      <c r="Q3434" s="487">
        <v>7.43</v>
      </c>
      <c r="R3434" s="487" t="s">
        <v>541</v>
      </c>
      <c r="S3434" s="501">
        <v>7.45</v>
      </c>
    </row>
    <row r="3435" spans="1:19">
      <c r="A3435" s="510" t="s">
        <v>999</v>
      </c>
      <c r="B3435" s="484" t="s">
        <v>541</v>
      </c>
      <c r="C3435" s="484" t="s">
        <v>959</v>
      </c>
      <c r="D3435" s="484" t="s">
        <v>541</v>
      </c>
      <c r="E3435" s="484" t="s">
        <v>964</v>
      </c>
      <c r="F3435" s="484" t="s">
        <v>541</v>
      </c>
      <c r="G3435" s="484" t="s">
        <v>962</v>
      </c>
      <c r="H3435" s="484" t="s">
        <v>541</v>
      </c>
      <c r="I3435" s="484" t="s">
        <v>977</v>
      </c>
      <c r="J3435" s="484" t="s">
        <v>541</v>
      </c>
      <c r="K3435" s="484" t="s">
        <v>986</v>
      </c>
      <c r="L3435" s="484" t="s">
        <v>541</v>
      </c>
      <c r="M3435" s="484" t="s">
        <v>994</v>
      </c>
      <c r="N3435" s="484" t="s">
        <v>541</v>
      </c>
      <c r="O3435" s="484" t="s">
        <v>975</v>
      </c>
      <c r="P3435" s="484" t="s">
        <v>541</v>
      </c>
      <c r="Q3435" s="484" t="s">
        <v>972</v>
      </c>
      <c r="R3435" s="484" t="s">
        <v>541</v>
      </c>
      <c r="S3435" s="485">
        <v>7.46</v>
      </c>
    </row>
    <row r="3436" spans="1:19">
      <c r="A3436" s="278" t="s">
        <v>1000</v>
      </c>
      <c r="B3436" s="278" t="s">
        <v>541</v>
      </c>
      <c r="C3436" s="278" t="s">
        <v>959</v>
      </c>
      <c r="D3436" s="278" t="s">
        <v>541</v>
      </c>
      <c r="E3436" s="278" t="s">
        <v>964</v>
      </c>
      <c r="F3436" s="278" t="s">
        <v>541</v>
      </c>
      <c r="G3436" s="278" t="s">
        <v>962</v>
      </c>
      <c r="H3436" s="278" t="s">
        <v>541</v>
      </c>
      <c r="I3436" s="278" t="s">
        <v>977</v>
      </c>
      <c r="J3436" s="278" t="s">
        <v>541</v>
      </c>
      <c r="K3436" s="278" t="s">
        <v>986</v>
      </c>
      <c r="L3436" s="278" t="s">
        <v>541</v>
      </c>
      <c r="M3436" s="278" t="s">
        <v>994</v>
      </c>
      <c r="N3436" s="278" t="s">
        <v>541</v>
      </c>
      <c r="O3436" s="278" t="s">
        <v>975</v>
      </c>
      <c r="P3436" s="278" t="s">
        <v>541</v>
      </c>
      <c r="Q3436" s="278" t="s">
        <v>972</v>
      </c>
      <c r="R3436" s="278" t="s">
        <v>541</v>
      </c>
      <c r="S3436" s="278">
        <v>7.46</v>
      </c>
    </row>
    <row r="3437" spans="1:19">
      <c r="A3437" s="278" t="s">
        <v>1001</v>
      </c>
      <c r="B3437" s="278" t="s">
        <v>541</v>
      </c>
      <c r="C3437" s="278" t="s">
        <v>959</v>
      </c>
      <c r="D3437" s="278" t="s">
        <v>541</v>
      </c>
      <c r="E3437" s="278" t="s">
        <v>964</v>
      </c>
      <c r="F3437" s="278" t="s">
        <v>541</v>
      </c>
      <c r="G3437" s="278" t="s">
        <v>962</v>
      </c>
      <c r="H3437" s="278" t="s">
        <v>541</v>
      </c>
      <c r="I3437" s="278" t="s">
        <v>977</v>
      </c>
      <c r="J3437" s="278" t="s">
        <v>541</v>
      </c>
      <c r="K3437" s="278" t="s">
        <v>986</v>
      </c>
      <c r="L3437" s="278" t="s">
        <v>541</v>
      </c>
      <c r="M3437" s="278" t="s">
        <v>994</v>
      </c>
      <c r="N3437" s="278" t="s">
        <v>541</v>
      </c>
      <c r="O3437" s="278" t="s">
        <v>975</v>
      </c>
      <c r="P3437" s="278" t="s">
        <v>541</v>
      </c>
      <c r="Q3437" s="278" t="s">
        <v>976</v>
      </c>
      <c r="R3437" s="278" t="s">
        <v>541</v>
      </c>
      <c r="S3437" s="278">
        <v>7.46</v>
      </c>
    </row>
    <row r="3438" spans="1:19">
      <c r="A3438" s="278" t="s">
        <v>1002</v>
      </c>
      <c r="B3438" s="278" t="s">
        <v>541</v>
      </c>
      <c r="C3438" s="278" t="s">
        <v>959</v>
      </c>
      <c r="D3438" s="278" t="s">
        <v>541</v>
      </c>
      <c r="E3438" s="278" t="s">
        <v>964</v>
      </c>
      <c r="F3438" s="278" t="s">
        <v>541</v>
      </c>
      <c r="G3438" s="278" t="s">
        <v>962</v>
      </c>
      <c r="H3438" s="278" t="s">
        <v>541</v>
      </c>
      <c r="I3438" s="278" t="s">
        <v>977</v>
      </c>
      <c r="J3438" s="278" t="s">
        <v>541</v>
      </c>
      <c r="K3438" s="278" t="s">
        <v>986</v>
      </c>
      <c r="L3438" s="278" t="s">
        <v>541</v>
      </c>
      <c r="M3438" s="278" t="s">
        <v>994</v>
      </c>
      <c r="N3438" s="278" t="s">
        <v>541</v>
      </c>
      <c r="O3438" s="278" t="s">
        <v>998</v>
      </c>
      <c r="P3438" s="278" t="s">
        <v>541</v>
      </c>
      <c r="Q3438" s="278" t="s">
        <v>983</v>
      </c>
      <c r="R3438" s="278" t="s">
        <v>541</v>
      </c>
      <c r="S3438" s="278">
        <v>7.47</v>
      </c>
    </row>
    <row r="3439" spans="1:19">
      <c r="A3439" s="278" t="s">
        <v>1003</v>
      </c>
      <c r="B3439" s="278" t="s">
        <v>541</v>
      </c>
      <c r="C3439" s="278" t="s">
        <v>959</v>
      </c>
      <c r="D3439" s="278" t="s">
        <v>541</v>
      </c>
      <c r="E3439" s="278" t="s">
        <v>964</v>
      </c>
      <c r="F3439" s="278" t="s">
        <v>541</v>
      </c>
      <c r="G3439" s="278" t="s">
        <v>962</v>
      </c>
      <c r="H3439" s="278" t="s">
        <v>541</v>
      </c>
      <c r="I3439" s="278" t="s">
        <v>977</v>
      </c>
      <c r="J3439" s="278" t="s">
        <v>541</v>
      </c>
      <c r="K3439" s="278" t="s">
        <v>986</v>
      </c>
      <c r="L3439" s="278" t="s">
        <v>541</v>
      </c>
      <c r="M3439" s="278" t="s">
        <v>994</v>
      </c>
      <c r="N3439" s="278" t="s">
        <v>541</v>
      </c>
      <c r="O3439" s="278" t="s">
        <v>998</v>
      </c>
      <c r="P3439" s="278" t="s">
        <v>541</v>
      </c>
      <c r="Q3439" s="278" t="s">
        <v>969</v>
      </c>
      <c r="R3439" s="278" t="s">
        <v>541</v>
      </c>
      <c r="S3439" s="278">
        <v>7.48</v>
      </c>
    </row>
    <row r="3440" spans="1:19">
      <c r="A3440" s="278" t="s">
        <v>1004</v>
      </c>
      <c r="B3440" s="278" t="s">
        <v>541</v>
      </c>
      <c r="C3440" s="278" t="s">
        <v>959</v>
      </c>
      <c r="D3440" s="278" t="s">
        <v>541</v>
      </c>
      <c r="E3440" s="278" t="s">
        <v>964</v>
      </c>
      <c r="F3440" s="278" t="s">
        <v>541</v>
      </c>
      <c r="G3440" s="278" t="s">
        <v>962</v>
      </c>
      <c r="H3440" s="278" t="s">
        <v>541</v>
      </c>
      <c r="I3440" s="278" t="s">
        <v>977</v>
      </c>
      <c r="J3440" s="278" t="s">
        <v>541</v>
      </c>
      <c r="K3440" s="278" t="s">
        <v>986</v>
      </c>
      <c r="L3440" s="278" t="s">
        <v>541</v>
      </c>
      <c r="M3440" s="278" t="s">
        <v>994</v>
      </c>
      <c r="N3440" s="278" t="s">
        <v>541</v>
      </c>
      <c r="O3440" s="278" t="s">
        <v>982</v>
      </c>
      <c r="P3440" s="278" t="s">
        <v>541</v>
      </c>
      <c r="Q3440" s="278" t="s">
        <v>973</v>
      </c>
      <c r="R3440" s="278" t="s">
        <v>541</v>
      </c>
      <c r="S3440" s="278">
        <v>7.49</v>
      </c>
    </row>
    <row r="3441" spans="1:19">
      <c r="A3441" s="278" t="s">
        <v>1005</v>
      </c>
      <c r="B3441" s="278" t="s">
        <v>541</v>
      </c>
      <c r="C3441" s="278" t="s">
        <v>959</v>
      </c>
      <c r="D3441" s="278" t="s">
        <v>541</v>
      </c>
      <c r="E3441" s="278" t="s">
        <v>1006</v>
      </c>
      <c r="F3441" s="278" t="s">
        <v>541</v>
      </c>
      <c r="G3441" s="278" t="s">
        <v>962</v>
      </c>
      <c r="H3441" s="278" t="s">
        <v>541</v>
      </c>
      <c r="I3441" s="278" t="s">
        <v>977</v>
      </c>
      <c r="J3441" s="278" t="s">
        <v>541</v>
      </c>
      <c r="K3441" s="278" t="s">
        <v>986</v>
      </c>
      <c r="L3441" s="278" t="s">
        <v>541</v>
      </c>
      <c r="M3441" s="278" t="s">
        <v>981</v>
      </c>
      <c r="N3441" s="278" t="s">
        <v>541</v>
      </c>
      <c r="O3441" s="278" t="s">
        <v>982</v>
      </c>
      <c r="P3441" s="278" t="s">
        <v>541</v>
      </c>
      <c r="Q3441" s="278" t="s">
        <v>973</v>
      </c>
      <c r="R3441" s="278" t="s">
        <v>541</v>
      </c>
      <c r="S3441" s="278">
        <v>7.49</v>
      </c>
    </row>
    <row r="3442" spans="1:19">
      <c r="A3442" s="278" t="s">
        <v>1007</v>
      </c>
      <c r="B3442" s="278" t="s">
        <v>541</v>
      </c>
      <c r="C3442" s="278" t="s">
        <v>959</v>
      </c>
      <c r="D3442" s="278" t="s">
        <v>541</v>
      </c>
      <c r="E3442" s="278" t="s">
        <v>964</v>
      </c>
      <c r="F3442" s="278" t="s">
        <v>541</v>
      </c>
      <c r="G3442" s="278" t="s">
        <v>962</v>
      </c>
      <c r="H3442" s="278" t="s">
        <v>541</v>
      </c>
      <c r="I3442" s="278" t="s">
        <v>977</v>
      </c>
      <c r="J3442" s="278" t="s">
        <v>541</v>
      </c>
      <c r="K3442" s="278" t="s">
        <v>986</v>
      </c>
      <c r="L3442" s="278" t="s">
        <v>541</v>
      </c>
      <c r="M3442" s="278" t="s">
        <v>981</v>
      </c>
      <c r="N3442" s="278" t="s">
        <v>541</v>
      </c>
      <c r="O3442" s="278" t="s">
        <v>982</v>
      </c>
      <c r="P3442" s="278" t="s">
        <v>541</v>
      </c>
      <c r="Q3442" s="278" t="s">
        <v>973</v>
      </c>
      <c r="R3442" s="278" t="s">
        <v>541</v>
      </c>
      <c r="S3442" s="278">
        <v>7.49</v>
      </c>
    </row>
    <row r="3443" spans="1:19">
      <c r="A3443" s="278" t="s">
        <v>1008</v>
      </c>
      <c r="B3443" s="278" t="s">
        <v>541</v>
      </c>
      <c r="C3443" s="278" t="s">
        <v>959</v>
      </c>
      <c r="D3443" s="278" t="s">
        <v>541</v>
      </c>
      <c r="E3443" s="278" t="s">
        <v>964</v>
      </c>
      <c r="F3443" s="278" t="s">
        <v>541</v>
      </c>
      <c r="G3443" s="278" t="s">
        <v>962</v>
      </c>
      <c r="H3443" s="278" t="s">
        <v>541</v>
      </c>
      <c r="I3443" s="278" t="s">
        <v>977</v>
      </c>
      <c r="J3443" s="278" t="s">
        <v>541</v>
      </c>
      <c r="K3443" s="278" t="s">
        <v>986</v>
      </c>
      <c r="L3443" s="278" t="s">
        <v>541</v>
      </c>
      <c r="M3443" s="278" t="s">
        <v>981</v>
      </c>
      <c r="N3443" s="278" t="s">
        <v>541</v>
      </c>
      <c r="O3443" s="278" t="s">
        <v>982</v>
      </c>
      <c r="P3443" s="278" t="s">
        <v>541</v>
      </c>
      <c r="Q3443" s="278" t="s">
        <v>973</v>
      </c>
      <c r="R3443" s="278" t="s">
        <v>541</v>
      </c>
      <c r="S3443" s="278">
        <v>7.49</v>
      </c>
    </row>
    <row r="3444" spans="1:19">
      <c r="A3444" s="278" t="s">
        <v>1009</v>
      </c>
      <c r="B3444" s="278" t="s">
        <v>541</v>
      </c>
      <c r="C3444" s="278" t="s">
        <v>959</v>
      </c>
      <c r="D3444" s="278" t="s">
        <v>541</v>
      </c>
      <c r="E3444" s="278" t="s">
        <v>964</v>
      </c>
      <c r="F3444" s="278" t="s">
        <v>541</v>
      </c>
      <c r="G3444" s="278" t="s">
        <v>962</v>
      </c>
      <c r="H3444" s="278" t="s">
        <v>541</v>
      </c>
      <c r="I3444" s="278" t="s">
        <v>977</v>
      </c>
      <c r="J3444" s="278" t="s">
        <v>541</v>
      </c>
      <c r="K3444" s="278" t="s">
        <v>986</v>
      </c>
      <c r="L3444" s="278" t="s">
        <v>541</v>
      </c>
      <c r="M3444" s="278" t="s">
        <v>981</v>
      </c>
      <c r="N3444" s="278" t="s">
        <v>541</v>
      </c>
      <c r="O3444" s="278" t="s">
        <v>982</v>
      </c>
      <c r="P3444" s="278" t="s">
        <v>541</v>
      </c>
      <c r="Q3444" s="278" t="s">
        <v>973</v>
      </c>
      <c r="R3444" s="278" t="s">
        <v>541</v>
      </c>
      <c r="S3444" s="278">
        <v>7.49</v>
      </c>
    </row>
    <row r="3445" spans="1:19">
      <c r="A3445" s="278" t="s">
        <v>1010</v>
      </c>
      <c r="B3445" s="278" t="s">
        <v>541</v>
      </c>
      <c r="C3445" s="278" t="s">
        <v>959</v>
      </c>
      <c r="D3445" s="278" t="s">
        <v>541</v>
      </c>
      <c r="E3445" s="278" t="s">
        <v>964</v>
      </c>
      <c r="F3445" s="278" t="s">
        <v>541</v>
      </c>
      <c r="G3445" s="278" t="s">
        <v>962</v>
      </c>
      <c r="H3445" s="278" t="s">
        <v>541</v>
      </c>
      <c r="I3445" s="278" t="s">
        <v>979</v>
      </c>
      <c r="J3445" s="278" t="s">
        <v>541</v>
      </c>
      <c r="K3445" s="278" t="s">
        <v>986</v>
      </c>
      <c r="L3445" s="278" t="s">
        <v>541</v>
      </c>
      <c r="M3445" s="278" t="s">
        <v>981</v>
      </c>
      <c r="N3445" s="278" t="s">
        <v>541</v>
      </c>
      <c r="O3445" s="278" t="s">
        <v>982</v>
      </c>
      <c r="P3445" s="278" t="s">
        <v>541</v>
      </c>
      <c r="Q3445" s="278" t="s">
        <v>973</v>
      </c>
      <c r="R3445" s="278" t="s">
        <v>541</v>
      </c>
      <c r="S3445" s="278">
        <v>7.49</v>
      </c>
    </row>
    <row r="3446" spans="1:19">
      <c r="A3446" s="278" t="s">
        <v>1011</v>
      </c>
      <c r="B3446" s="278" t="s">
        <v>541</v>
      </c>
      <c r="C3446" s="278" t="s">
        <v>959</v>
      </c>
      <c r="D3446" s="278" t="s">
        <v>541</v>
      </c>
      <c r="E3446" s="278" t="s">
        <v>964</v>
      </c>
      <c r="F3446" s="278" t="s">
        <v>541</v>
      </c>
      <c r="G3446" s="278" t="s">
        <v>962</v>
      </c>
      <c r="H3446" s="278" t="s">
        <v>541</v>
      </c>
      <c r="I3446" s="278" t="s">
        <v>979</v>
      </c>
      <c r="J3446" s="278" t="s">
        <v>541</v>
      </c>
      <c r="K3446" s="278" t="s">
        <v>986</v>
      </c>
      <c r="L3446" s="278" t="s">
        <v>541</v>
      </c>
      <c r="M3446" s="278" t="s">
        <v>981</v>
      </c>
      <c r="N3446" s="278" t="s">
        <v>541</v>
      </c>
      <c r="O3446" s="278" t="s">
        <v>982</v>
      </c>
      <c r="P3446" s="278" t="s">
        <v>541</v>
      </c>
      <c r="Q3446" s="278" t="s">
        <v>969</v>
      </c>
      <c r="R3446" s="278" t="s">
        <v>541</v>
      </c>
      <c r="S3446" s="278">
        <v>7.48</v>
      </c>
    </row>
    <row r="3447" spans="1:19">
      <c r="A3447" s="278" t="s">
        <v>1012</v>
      </c>
      <c r="B3447" s="278" t="s">
        <v>541</v>
      </c>
      <c r="C3447" s="278" t="s">
        <v>959</v>
      </c>
      <c r="D3447" s="278" t="s">
        <v>541</v>
      </c>
      <c r="E3447" s="278" t="s">
        <v>964</v>
      </c>
      <c r="F3447" s="278" t="s">
        <v>541</v>
      </c>
      <c r="G3447" s="278" t="s">
        <v>962</v>
      </c>
      <c r="H3447" s="278" t="s">
        <v>541</v>
      </c>
      <c r="I3447" s="278" t="s">
        <v>977</v>
      </c>
      <c r="J3447" s="278" t="s">
        <v>541</v>
      </c>
      <c r="K3447" s="278" t="s">
        <v>986</v>
      </c>
      <c r="L3447" s="278" t="s">
        <v>541</v>
      </c>
      <c r="M3447" s="278" t="s">
        <v>981</v>
      </c>
      <c r="N3447" s="278" t="s">
        <v>541</v>
      </c>
      <c r="O3447" s="278" t="s">
        <v>982</v>
      </c>
      <c r="P3447" s="278" t="s">
        <v>541</v>
      </c>
      <c r="Q3447" s="278" t="s">
        <v>969</v>
      </c>
      <c r="R3447" s="278" t="s">
        <v>541</v>
      </c>
      <c r="S3447" s="278">
        <v>7.48</v>
      </c>
    </row>
    <row r="3448" spans="1:19">
      <c r="A3448" s="278" t="s">
        <v>1013</v>
      </c>
      <c r="B3448" s="278" t="s">
        <v>541</v>
      </c>
      <c r="C3448" s="278" t="s">
        <v>959</v>
      </c>
      <c r="D3448" s="278" t="s">
        <v>541</v>
      </c>
      <c r="E3448" s="278" t="s">
        <v>964</v>
      </c>
      <c r="F3448" s="278" t="s">
        <v>541</v>
      </c>
      <c r="G3448" s="278" t="s">
        <v>962</v>
      </c>
      <c r="H3448" s="278" t="s">
        <v>541</v>
      </c>
      <c r="I3448" s="278" t="s">
        <v>979</v>
      </c>
      <c r="J3448" s="278" t="s">
        <v>541</v>
      </c>
      <c r="K3448" s="278" t="s">
        <v>986</v>
      </c>
      <c r="L3448" s="278" t="s">
        <v>541</v>
      </c>
      <c r="M3448" s="278" t="s">
        <v>981</v>
      </c>
      <c r="N3448" s="278" t="s">
        <v>541</v>
      </c>
      <c r="O3448" s="278" t="s">
        <v>985</v>
      </c>
      <c r="P3448" s="278" t="s">
        <v>541</v>
      </c>
      <c r="Q3448" s="278" t="s">
        <v>973</v>
      </c>
      <c r="R3448" s="278" t="s">
        <v>541</v>
      </c>
      <c r="S3448" s="278">
        <v>7.48</v>
      </c>
    </row>
    <row r="3449" spans="1:19">
      <c r="A3449" s="278" t="s">
        <v>1014</v>
      </c>
      <c r="B3449" s="278" t="s">
        <v>541</v>
      </c>
      <c r="C3449" s="278" t="s">
        <v>959</v>
      </c>
      <c r="D3449" s="278" t="s">
        <v>541</v>
      </c>
      <c r="E3449" s="278" t="s">
        <v>964</v>
      </c>
      <c r="F3449" s="278" t="s">
        <v>541</v>
      </c>
      <c r="G3449" s="278" t="s">
        <v>962</v>
      </c>
      <c r="H3449" s="278" t="s">
        <v>541</v>
      </c>
      <c r="I3449" s="278" t="s">
        <v>979</v>
      </c>
      <c r="J3449" s="278" t="s">
        <v>541</v>
      </c>
      <c r="K3449" s="278" t="s">
        <v>986</v>
      </c>
      <c r="L3449" s="278" t="s">
        <v>541</v>
      </c>
      <c r="M3449" s="278" t="s">
        <v>981</v>
      </c>
      <c r="N3449" s="278" t="s">
        <v>541</v>
      </c>
      <c r="O3449" s="278" t="s">
        <v>982</v>
      </c>
      <c r="P3449" s="278" t="s">
        <v>541</v>
      </c>
      <c r="Q3449" s="278" t="s">
        <v>969</v>
      </c>
      <c r="R3449" s="278" t="s">
        <v>541</v>
      </c>
      <c r="S3449" s="278">
        <v>7.47</v>
      </c>
    </row>
    <row r="3450" spans="1:19">
      <c r="A3450" s="278" t="s">
        <v>1015</v>
      </c>
      <c r="B3450" s="278" t="s">
        <v>541</v>
      </c>
      <c r="C3450" s="278" t="s">
        <v>959</v>
      </c>
      <c r="D3450" s="278" t="s">
        <v>541</v>
      </c>
      <c r="E3450" s="278" t="s">
        <v>964</v>
      </c>
      <c r="F3450" s="278" t="s">
        <v>541</v>
      </c>
      <c r="G3450" s="278" t="s">
        <v>962</v>
      </c>
      <c r="H3450" s="278" t="s">
        <v>541</v>
      </c>
      <c r="I3450" s="278" t="s">
        <v>977</v>
      </c>
      <c r="J3450" s="278" t="s">
        <v>541</v>
      </c>
      <c r="K3450" s="278" t="s">
        <v>980</v>
      </c>
      <c r="L3450" s="278" t="s">
        <v>541</v>
      </c>
      <c r="M3450" s="278" t="s">
        <v>994</v>
      </c>
      <c r="N3450" s="278" t="s">
        <v>541</v>
      </c>
      <c r="O3450" s="278" t="s">
        <v>998</v>
      </c>
      <c r="P3450" s="278" t="s">
        <v>541</v>
      </c>
      <c r="Q3450" s="278" t="s">
        <v>976</v>
      </c>
      <c r="R3450" s="278" t="s">
        <v>541</v>
      </c>
      <c r="S3450" s="278">
        <v>7.44</v>
      </c>
    </row>
    <row r="3451" spans="1:19">
      <c r="A3451" s="278" t="s">
        <v>1016</v>
      </c>
      <c r="B3451" s="278" t="s">
        <v>541</v>
      </c>
      <c r="C3451" s="278" t="s">
        <v>959</v>
      </c>
      <c r="D3451" s="278" t="s">
        <v>541</v>
      </c>
      <c r="E3451" s="278" t="s">
        <v>964</v>
      </c>
      <c r="F3451" s="278" t="s">
        <v>541</v>
      </c>
      <c r="G3451" s="278" t="s">
        <v>962</v>
      </c>
      <c r="H3451" s="278" t="s">
        <v>541</v>
      </c>
      <c r="I3451" s="278" t="s">
        <v>977</v>
      </c>
      <c r="J3451" s="278" t="s">
        <v>541</v>
      </c>
      <c r="K3451" s="278" t="s">
        <v>974</v>
      </c>
      <c r="L3451" s="278" t="s">
        <v>541</v>
      </c>
      <c r="M3451" s="278" t="s">
        <v>994</v>
      </c>
      <c r="N3451" s="278" t="s">
        <v>541</v>
      </c>
      <c r="O3451" s="278" t="s">
        <v>975</v>
      </c>
      <c r="P3451" s="278" t="s">
        <v>541</v>
      </c>
      <c r="Q3451" s="278" t="s">
        <v>968</v>
      </c>
      <c r="R3451" s="278" t="s">
        <v>541</v>
      </c>
      <c r="S3451" s="278">
        <v>7.42</v>
      </c>
    </row>
    <row r="3452" spans="1:19">
      <c r="A3452" s="278" t="s">
        <v>1017</v>
      </c>
      <c r="B3452" s="278" t="s">
        <v>541</v>
      </c>
      <c r="C3452" s="278" t="s">
        <v>959</v>
      </c>
      <c r="D3452" s="278" t="s">
        <v>541</v>
      </c>
      <c r="E3452" s="278" t="s">
        <v>964</v>
      </c>
      <c r="F3452" s="278" t="s">
        <v>541</v>
      </c>
      <c r="G3452" s="278" t="s">
        <v>962</v>
      </c>
      <c r="H3452" s="278" t="s">
        <v>541</v>
      </c>
      <c r="I3452" s="278" t="s">
        <v>977</v>
      </c>
      <c r="J3452" s="278" t="s">
        <v>541</v>
      </c>
      <c r="K3452" s="278" t="s">
        <v>974</v>
      </c>
      <c r="L3452" s="278" t="s">
        <v>541</v>
      </c>
      <c r="M3452" s="278" t="s">
        <v>978</v>
      </c>
      <c r="N3452" s="278" t="s">
        <v>541</v>
      </c>
      <c r="O3452" s="278" t="s">
        <v>971</v>
      </c>
      <c r="P3452" s="278" t="s">
        <v>541</v>
      </c>
      <c r="Q3452" s="278" t="s">
        <v>968</v>
      </c>
      <c r="R3452" s="278" t="s">
        <v>541</v>
      </c>
      <c r="S3452" s="278">
        <v>7.42</v>
      </c>
    </row>
    <row r="3453" spans="1:19">
      <c r="A3453" s="278" t="s">
        <v>1018</v>
      </c>
      <c r="B3453" s="278" t="s">
        <v>541</v>
      </c>
      <c r="C3453" s="278" t="s">
        <v>959</v>
      </c>
      <c r="D3453" s="278" t="s">
        <v>541</v>
      </c>
      <c r="E3453" s="278" t="s">
        <v>964</v>
      </c>
      <c r="F3453" s="278" t="s">
        <v>541</v>
      </c>
      <c r="G3453" s="278" t="s">
        <v>962</v>
      </c>
      <c r="H3453" s="278" t="s">
        <v>541</v>
      </c>
      <c r="I3453" s="278" t="s">
        <v>977</v>
      </c>
      <c r="J3453" s="278" t="s">
        <v>541</v>
      </c>
      <c r="K3453" s="278" t="s">
        <v>974</v>
      </c>
      <c r="L3453" s="278" t="s">
        <v>541</v>
      </c>
      <c r="M3453" s="278" t="s">
        <v>978</v>
      </c>
      <c r="N3453" s="278" t="s">
        <v>541</v>
      </c>
      <c r="O3453" s="278" t="s">
        <v>971</v>
      </c>
      <c r="P3453" s="278" t="s">
        <v>541</v>
      </c>
      <c r="Q3453" s="278" t="s">
        <v>968</v>
      </c>
      <c r="R3453" s="278" t="s">
        <v>541</v>
      </c>
      <c r="S3453" s="278">
        <v>7.42</v>
      </c>
    </row>
    <row r="3454" spans="1:19">
      <c r="A3454" s="278" t="s">
        <v>1019</v>
      </c>
      <c r="B3454" s="278" t="s">
        <v>541</v>
      </c>
      <c r="C3454" s="278" t="s">
        <v>959</v>
      </c>
      <c r="D3454" s="278" t="s">
        <v>541</v>
      </c>
      <c r="E3454" s="278" t="s">
        <v>960</v>
      </c>
      <c r="F3454" s="278" t="s">
        <v>541</v>
      </c>
      <c r="G3454" s="278" t="s">
        <v>961</v>
      </c>
      <c r="H3454" s="278" t="s">
        <v>541</v>
      </c>
      <c r="I3454" s="278" t="s">
        <v>977</v>
      </c>
      <c r="J3454" s="278" t="s">
        <v>541</v>
      </c>
      <c r="K3454" s="278" t="s">
        <v>974</v>
      </c>
      <c r="L3454" s="278" t="s">
        <v>541</v>
      </c>
      <c r="M3454" s="278" t="s">
        <v>978</v>
      </c>
      <c r="N3454" s="278" t="s">
        <v>541</v>
      </c>
      <c r="O3454" s="278" t="s">
        <v>967</v>
      </c>
      <c r="P3454" s="278" t="s">
        <v>541</v>
      </c>
      <c r="Q3454" s="278" t="s">
        <v>997</v>
      </c>
      <c r="R3454" s="278" t="s">
        <v>541</v>
      </c>
      <c r="S3454" s="278">
        <v>7.42</v>
      </c>
    </row>
    <row r="3455" spans="1:19">
      <c r="A3455" s="278" t="s">
        <v>1020</v>
      </c>
      <c r="B3455" s="278" t="s">
        <v>541</v>
      </c>
      <c r="C3455" s="278" t="s">
        <v>959</v>
      </c>
      <c r="D3455" s="278" t="s">
        <v>541</v>
      </c>
      <c r="E3455" s="278" t="s">
        <v>964</v>
      </c>
      <c r="F3455" s="278" t="s">
        <v>541</v>
      </c>
      <c r="G3455" s="278" t="s">
        <v>962</v>
      </c>
      <c r="H3455" s="278" t="s">
        <v>541</v>
      </c>
      <c r="I3455" s="278" t="s">
        <v>977</v>
      </c>
      <c r="J3455" s="278" t="s">
        <v>541</v>
      </c>
      <c r="K3455" s="278" t="s">
        <v>974</v>
      </c>
      <c r="L3455" s="278" t="s">
        <v>541</v>
      </c>
      <c r="M3455" s="278" t="s">
        <v>978</v>
      </c>
      <c r="N3455" s="278" t="s">
        <v>541</v>
      </c>
      <c r="O3455" s="278" t="s">
        <v>971</v>
      </c>
      <c r="P3455" s="278" t="s">
        <v>541</v>
      </c>
      <c r="Q3455" s="278" t="s">
        <v>997</v>
      </c>
      <c r="R3455" s="278" t="s">
        <v>541</v>
      </c>
      <c r="S3455" s="278">
        <v>7.42</v>
      </c>
    </row>
    <row r="3456" spans="1:19">
      <c r="A3456" s="278" t="s">
        <v>1021</v>
      </c>
      <c r="B3456" s="278" t="s">
        <v>541</v>
      </c>
      <c r="C3456" s="278" t="s">
        <v>958</v>
      </c>
      <c r="D3456" s="278" t="s">
        <v>541</v>
      </c>
      <c r="E3456" s="278" t="s">
        <v>964</v>
      </c>
      <c r="F3456" s="278" t="s">
        <v>541</v>
      </c>
      <c r="G3456" s="278" t="s">
        <v>962</v>
      </c>
      <c r="H3456" s="278" t="s">
        <v>541</v>
      </c>
      <c r="I3456" s="278" t="s">
        <v>977</v>
      </c>
      <c r="J3456" s="278" t="s">
        <v>541</v>
      </c>
      <c r="K3456" s="278" t="s">
        <v>974</v>
      </c>
      <c r="L3456" s="278" t="s">
        <v>541</v>
      </c>
      <c r="M3456" s="278" t="s">
        <v>978</v>
      </c>
      <c r="N3456" s="278" t="s">
        <v>541</v>
      </c>
      <c r="O3456" s="278" t="s">
        <v>967</v>
      </c>
      <c r="P3456" s="278" t="s">
        <v>541</v>
      </c>
      <c r="Q3456" s="278" t="s">
        <v>997</v>
      </c>
      <c r="R3456" s="278" t="s">
        <v>541</v>
      </c>
      <c r="S3456" s="278">
        <v>7.42</v>
      </c>
    </row>
    <row r="3457" spans="1:19">
      <c r="A3457" s="278" t="s">
        <v>1022</v>
      </c>
      <c r="B3457" s="278" t="s">
        <v>541</v>
      </c>
      <c r="C3457" s="278" t="s">
        <v>959</v>
      </c>
      <c r="D3457" s="278" t="s">
        <v>541</v>
      </c>
      <c r="E3457" s="278" t="s">
        <v>964</v>
      </c>
      <c r="F3457" s="278" t="s">
        <v>541</v>
      </c>
      <c r="G3457" s="278" t="s">
        <v>962</v>
      </c>
      <c r="H3457" s="278" t="s">
        <v>541</v>
      </c>
      <c r="I3457" s="278" t="s">
        <v>963</v>
      </c>
      <c r="J3457" s="278" t="s">
        <v>541</v>
      </c>
      <c r="K3457" s="278" t="s">
        <v>974</v>
      </c>
      <c r="L3457" s="278" t="s">
        <v>541</v>
      </c>
      <c r="M3457" s="278" t="s">
        <v>978</v>
      </c>
      <c r="N3457" s="278" t="s">
        <v>541</v>
      </c>
      <c r="O3457" s="278" t="s">
        <v>967</v>
      </c>
      <c r="P3457" s="278" t="s">
        <v>541</v>
      </c>
      <c r="Q3457" s="278" t="s">
        <v>997</v>
      </c>
      <c r="R3457" s="278" t="s">
        <v>541</v>
      </c>
      <c r="S3457" s="278">
        <v>7.42</v>
      </c>
    </row>
    <row r="3458" spans="1:19">
      <c r="A3458" s="278" t="s">
        <v>1023</v>
      </c>
      <c r="B3458" s="278" t="s">
        <v>541</v>
      </c>
      <c r="C3458" s="278" t="s">
        <v>959</v>
      </c>
      <c r="D3458" s="278" t="s">
        <v>541</v>
      </c>
      <c r="E3458" s="278" t="s">
        <v>964</v>
      </c>
      <c r="F3458" s="278" t="s">
        <v>541</v>
      </c>
      <c r="G3458" s="278" t="s">
        <v>962</v>
      </c>
      <c r="H3458" s="278" t="s">
        <v>541</v>
      </c>
      <c r="I3458" s="278" t="s">
        <v>963</v>
      </c>
      <c r="J3458" s="278" t="s">
        <v>541</v>
      </c>
      <c r="K3458" s="278" t="s">
        <v>974</v>
      </c>
      <c r="L3458" s="278" t="s">
        <v>541</v>
      </c>
      <c r="M3458" s="278" t="s">
        <v>978</v>
      </c>
      <c r="N3458" s="278" t="s">
        <v>541</v>
      </c>
      <c r="O3458" s="278" t="s">
        <v>967</v>
      </c>
      <c r="P3458" s="278" t="s">
        <v>541</v>
      </c>
      <c r="Q3458" s="278" t="s">
        <v>991</v>
      </c>
      <c r="R3458" s="278" t="s">
        <v>541</v>
      </c>
      <c r="S3458" s="278">
        <v>7.41</v>
      </c>
    </row>
    <row r="3459" spans="1:19">
      <c r="A3459" s="278" t="s">
        <v>1024</v>
      </c>
      <c r="B3459" s="278" t="s">
        <v>541</v>
      </c>
      <c r="C3459" s="278" t="s">
        <v>959</v>
      </c>
      <c r="D3459" s="278" t="s">
        <v>541</v>
      </c>
      <c r="E3459" s="278" t="s">
        <v>964</v>
      </c>
      <c r="F3459" s="278" t="s">
        <v>541</v>
      </c>
      <c r="G3459" s="278" t="s">
        <v>962</v>
      </c>
      <c r="H3459" s="278" t="s">
        <v>541</v>
      </c>
      <c r="I3459" s="278" t="s">
        <v>963</v>
      </c>
      <c r="J3459" s="278" t="s">
        <v>541</v>
      </c>
      <c r="K3459" s="278" t="s">
        <v>974</v>
      </c>
      <c r="L3459" s="278" t="s">
        <v>541</v>
      </c>
      <c r="M3459" s="278" t="s">
        <v>978</v>
      </c>
      <c r="N3459" s="278" t="s">
        <v>541</v>
      </c>
      <c r="O3459" s="278" t="s">
        <v>971</v>
      </c>
      <c r="P3459" s="278" t="s">
        <v>541</v>
      </c>
      <c r="Q3459" s="278" t="s">
        <v>997</v>
      </c>
      <c r="R3459" s="278" t="s">
        <v>541</v>
      </c>
      <c r="S3459" s="278">
        <v>7.42</v>
      </c>
    </row>
    <row r="3460" spans="1:19">
      <c r="A3460" s="278" t="s">
        <v>1025</v>
      </c>
      <c r="B3460" s="278" t="s">
        <v>541</v>
      </c>
      <c r="C3460" s="278" t="s">
        <v>959</v>
      </c>
      <c r="D3460" s="278" t="s">
        <v>541</v>
      </c>
      <c r="E3460" s="278" t="s">
        <v>964</v>
      </c>
      <c r="F3460" s="278" t="s">
        <v>541</v>
      </c>
      <c r="G3460" s="278" t="s">
        <v>962</v>
      </c>
      <c r="H3460" s="278" t="s">
        <v>541</v>
      </c>
      <c r="I3460" s="278" t="s">
        <v>963</v>
      </c>
      <c r="J3460" s="278" t="s">
        <v>541</v>
      </c>
      <c r="K3460" s="278" t="s">
        <v>974</v>
      </c>
      <c r="L3460" s="278" t="s">
        <v>541</v>
      </c>
      <c r="M3460" s="278" t="s">
        <v>978</v>
      </c>
      <c r="N3460" s="278" t="s">
        <v>541</v>
      </c>
      <c r="O3460" s="278" t="s">
        <v>971</v>
      </c>
      <c r="P3460" s="278" t="s">
        <v>541</v>
      </c>
      <c r="Q3460" s="278" t="s">
        <v>997</v>
      </c>
      <c r="R3460" s="278" t="s">
        <v>541</v>
      </c>
      <c r="S3460" s="278">
        <v>7.42</v>
      </c>
    </row>
    <row r="3461" spans="1:19">
      <c r="A3461" s="278" t="s">
        <v>1026</v>
      </c>
      <c r="B3461" s="278" t="s">
        <v>541</v>
      </c>
      <c r="C3461" s="278" t="s">
        <v>959</v>
      </c>
      <c r="D3461" s="278" t="s">
        <v>541</v>
      </c>
      <c r="E3461" s="278" t="s">
        <v>960</v>
      </c>
      <c r="F3461" s="278" t="s">
        <v>541</v>
      </c>
      <c r="G3461" s="278" t="s">
        <v>962</v>
      </c>
      <c r="H3461" s="278" t="s">
        <v>541</v>
      </c>
      <c r="I3461" s="278" t="s">
        <v>963</v>
      </c>
      <c r="J3461" s="278" t="s">
        <v>541</v>
      </c>
      <c r="K3461" s="278" t="s">
        <v>974</v>
      </c>
      <c r="L3461" s="278" t="s">
        <v>541</v>
      </c>
      <c r="M3461" s="278" t="s">
        <v>994</v>
      </c>
      <c r="N3461" s="278" t="s">
        <v>541</v>
      </c>
      <c r="O3461" s="278" t="s">
        <v>967</v>
      </c>
      <c r="P3461" s="278" t="s">
        <v>541</v>
      </c>
      <c r="Q3461" s="278" t="s">
        <v>997</v>
      </c>
      <c r="R3461" s="278" t="s">
        <v>541</v>
      </c>
      <c r="S3461" s="278">
        <v>7.42</v>
      </c>
    </row>
    <row r="3462" spans="1:19">
      <c r="A3462" s="278" t="s">
        <v>1027</v>
      </c>
      <c r="B3462" s="278" t="s">
        <v>541</v>
      </c>
      <c r="C3462" s="278" t="s">
        <v>959</v>
      </c>
      <c r="D3462" s="278" t="s">
        <v>541</v>
      </c>
      <c r="E3462" s="278" t="s">
        <v>964</v>
      </c>
      <c r="F3462" s="278" t="s">
        <v>541</v>
      </c>
      <c r="G3462" s="278" t="s">
        <v>962</v>
      </c>
      <c r="H3462" s="278" t="s">
        <v>541</v>
      </c>
      <c r="I3462" s="278" t="s">
        <v>963</v>
      </c>
      <c r="J3462" s="278" t="s">
        <v>541</v>
      </c>
      <c r="K3462" s="278" t="s">
        <v>974</v>
      </c>
      <c r="L3462" s="278" t="s">
        <v>541</v>
      </c>
      <c r="M3462" s="278" t="s">
        <v>994</v>
      </c>
      <c r="N3462" s="278" t="s">
        <v>541</v>
      </c>
      <c r="O3462" s="278" t="s">
        <v>967</v>
      </c>
      <c r="P3462" s="278" t="s">
        <v>541</v>
      </c>
      <c r="Q3462" s="278" t="s">
        <v>997</v>
      </c>
      <c r="R3462" s="278" t="s">
        <v>541</v>
      </c>
      <c r="S3462" s="278">
        <v>7.42</v>
      </c>
    </row>
    <row r="3463" spans="1:19">
      <c r="A3463" s="278" t="s">
        <v>1028</v>
      </c>
      <c r="B3463" s="278" t="s">
        <v>541</v>
      </c>
      <c r="C3463" s="278" t="s">
        <v>959</v>
      </c>
      <c r="D3463" s="278" t="s">
        <v>541</v>
      </c>
      <c r="E3463" s="278" t="s">
        <v>964</v>
      </c>
      <c r="F3463" s="278" t="s">
        <v>541</v>
      </c>
      <c r="G3463" s="278" t="s">
        <v>962</v>
      </c>
      <c r="H3463" s="278" t="s">
        <v>541</v>
      </c>
      <c r="I3463" s="278" t="s">
        <v>963</v>
      </c>
      <c r="J3463" s="278" t="s">
        <v>541</v>
      </c>
      <c r="K3463" s="278" t="s">
        <v>974</v>
      </c>
      <c r="L3463" s="278" t="s">
        <v>541</v>
      </c>
      <c r="M3463" s="278" t="s">
        <v>994</v>
      </c>
      <c r="N3463" s="278" t="s">
        <v>541</v>
      </c>
      <c r="O3463" s="278" t="s">
        <v>967</v>
      </c>
      <c r="P3463" s="278" t="s">
        <v>541</v>
      </c>
      <c r="Q3463" s="278" t="s">
        <v>991</v>
      </c>
      <c r="R3463" s="278" t="s">
        <v>541</v>
      </c>
      <c r="S3463" s="278">
        <v>7.42</v>
      </c>
    </row>
    <row r="3464" spans="1:19">
      <c r="A3464" s="278" t="s">
        <v>1029</v>
      </c>
      <c r="B3464" s="278" t="s">
        <v>541</v>
      </c>
      <c r="C3464" s="278" t="s">
        <v>959</v>
      </c>
      <c r="D3464" s="278" t="s">
        <v>541</v>
      </c>
      <c r="E3464" s="278" t="s">
        <v>964</v>
      </c>
      <c r="F3464" s="278" t="s">
        <v>541</v>
      </c>
      <c r="G3464" s="278" t="s">
        <v>962</v>
      </c>
      <c r="H3464" s="278" t="s">
        <v>541</v>
      </c>
      <c r="I3464" s="278" t="s">
        <v>963</v>
      </c>
      <c r="J3464" s="278" t="s">
        <v>541</v>
      </c>
      <c r="K3464" s="278" t="s">
        <v>974</v>
      </c>
      <c r="L3464" s="278" t="s">
        <v>541</v>
      </c>
      <c r="M3464" s="278" t="s">
        <v>994</v>
      </c>
      <c r="N3464" s="278" t="s">
        <v>541</v>
      </c>
      <c r="O3464" s="278" t="s">
        <v>995</v>
      </c>
      <c r="P3464" s="278" t="s">
        <v>541</v>
      </c>
      <c r="Q3464" s="278" t="s">
        <v>991</v>
      </c>
      <c r="R3464" s="278" t="s">
        <v>541</v>
      </c>
      <c r="S3464" s="278">
        <v>7.41</v>
      </c>
    </row>
    <row r="3465" spans="1:19">
      <c r="A3465" s="278" t="s">
        <v>1030</v>
      </c>
      <c r="B3465" s="278" t="s">
        <v>541</v>
      </c>
      <c r="C3465" s="278" t="s">
        <v>958</v>
      </c>
      <c r="D3465" s="278" t="s">
        <v>541</v>
      </c>
      <c r="E3465" s="278" t="s">
        <v>964</v>
      </c>
      <c r="F3465" s="278" t="s">
        <v>541</v>
      </c>
      <c r="G3465" s="278" t="s">
        <v>962</v>
      </c>
      <c r="H3465" s="278" t="s">
        <v>541</v>
      </c>
      <c r="I3465" s="278" t="s">
        <v>963</v>
      </c>
      <c r="J3465" s="278" t="s">
        <v>541</v>
      </c>
      <c r="K3465" s="278" t="s">
        <v>974</v>
      </c>
      <c r="L3465" s="278" t="s">
        <v>541</v>
      </c>
      <c r="M3465" s="278" t="s">
        <v>994</v>
      </c>
      <c r="N3465" s="278" t="s">
        <v>541</v>
      </c>
      <c r="O3465" s="278" t="s">
        <v>967</v>
      </c>
      <c r="P3465" s="278" t="s">
        <v>541</v>
      </c>
      <c r="Q3465" s="278" t="s">
        <v>991</v>
      </c>
      <c r="R3465" s="278" t="s">
        <v>541</v>
      </c>
      <c r="S3465" s="278">
        <v>7.41</v>
      </c>
    </row>
    <row r="3466" spans="1:19">
      <c r="A3466" s="278" t="s">
        <v>1031</v>
      </c>
      <c r="B3466" s="278" t="s">
        <v>541</v>
      </c>
      <c r="C3466" s="278" t="s">
        <v>959</v>
      </c>
      <c r="D3466" s="278" t="s">
        <v>541</v>
      </c>
      <c r="E3466" s="278" t="s">
        <v>964</v>
      </c>
      <c r="F3466" s="278" t="s">
        <v>541</v>
      </c>
      <c r="G3466" s="278" t="s">
        <v>962</v>
      </c>
      <c r="H3466" s="278" t="s">
        <v>541</v>
      </c>
      <c r="I3466" s="278" t="s">
        <v>977</v>
      </c>
      <c r="J3466" s="278" t="s">
        <v>541</v>
      </c>
      <c r="K3466" s="278" t="s">
        <v>974</v>
      </c>
      <c r="L3466" s="278" t="s">
        <v>541</v>
      </c>
      <c r="M3466" s="278" t="s">
        <v>981</v>
      </c>
      <c r="N3466" s="278" t="s">
        <v>541</v>
      </c>
      <c r="O3466" s="278" t="s">
        <v>967</v>
      </c>
      <c r="P3466" s="278" t="s">
        <v>541</v>
      </c>
      <c r="Q3466" s="278" t="s">
        <v>988</v>
      </c>
      <c r="R3466" s="278" t="s">
        <v>541</v>
      </c>
      <c r="S3466" s="278">
        <v>7.4</v>
      </c>
    </row>
    <row r="3467" spans="1:19">
      <c r="A3467" s="278" t="s">
        <v>1032</v>
      </c>
      <c r="B3467" s="278" t="s">
        <v>541</v>
      </c>
      <c r="C3467" s="278" t="s">
        <v>959</v>
      </c>
      <c r="D3467" s="278" t="s">
        <v>541</v>
      </c>
      <c r="E3467" s="278" t="s">
        <v>964</v>
      </c>
      <c r="F3467" s="278" t="s">
        <v>541</v>
      </c>
      <c r="G3467" s="278" t="s">
        <v>962</v>
      </c>
      <c r="H3467" s="278" t="s">
        <v>541</v>
      </c>
      <c r="I3467" s="278" t="s">
        <v>979</v>
      </c>
      <c r="J3467" s="278" t="s">
        <v>541</v>
      </c>
      <c r="K3467" s="278" t="s">
        <v>974</v>
      </c>
      <c r="L3467" s="278" t="s">
        <v>541</v>
      </c>
      <c r="M3467" s="278" t="s">
        <v>981</v>
      </c>
      <c r="N3467" s="278" t="s">
        <v>541</v>
      </c>
      <c r="O3467" s="278" t="s">
        <v>967</v>
      </c>
      <c r="P3467" s="278" t="s">
        <v>541</v>
      </c>
      <c r="Q3467" s="278" t="s">
        <v>988</v>
      </c>
      <c r="R3467" s="278" t="s">
        <v>541</v>
      </c>
      <c r="S3467" s="278">
        <v>7.4</v>
      </c>
    </row>
    <row r="3468" spans="1:19">
      <c r="A3468" s="278" t="s">
        <v>1033</v>
      </c>
      <c r="B3468" s="278" t="s">
        <v>541</v>
      </c>
      <c r="C3468" s="278" t="s">
        <v>959</v>
      </c>
      <c r="D3468" s="278" t="s">
        <v>541</v>
      </c>
      <c r="E3468" s="278" t="s">
        <v>964</v>
      </c>
      <c r="F3468" s="278" t="s">
        <v>541</v>
      </c>
      <c r="G3468" s="278" t="s">
        <v>962</v>
      </c>
      <c r="H3468" s="278" t="s">
        <v>541</v>
      </c>
      <c r="I3468" s="278" t="s">
        <v>977</v>
      </c>
      <c r="J3468" s="278" t="s">
        <v>541</v>
      </c>
      <c r="K3468" s="278" t="s">
        <v>974</v>
      </c>
      <c r="L3468" s="278" t="s">
        <v>541</v>
      </c>
      <c r="M3468" s="278" t="s">
        <v>981</v>
      </c>
      <c r="N3468" s="278" t="s">
        <v>541</v>
      </c>
      <c r="O3468" s="278" t="s">
        <v>967</v>
      </c>
      <c r="P3468" s="278" t="s">
        <v>541</v>
      </c>
      <c r="Q3468" s="278" t="s">
        <v>988</v>
      </c>
      <c r="R3468" s="278" t="s">
        <v>541</v>
      </c>
      <c r="S3468" s="278">
        <v>7.4</v>
      </c>
    </row>
    <row r="3469" spans="1:19">
      <c r="A3469" s="278" t="s">
        <v>1034</v>
      </c>
      <c r="B3469" s="278" t="s">
        <v>541</v>
      </c>
      <c r="C3469" s="278" t="s">
        <v>959</v>
      </c>
      <c r="D3469" s="278" t="s">
        <v>541</v>
      </c>
      <c r="E3469" s="278" t="s">
        <v>964</v>
      </c>
      <c r="F3469" s="278" t="s">
        <v>541</v>
      </c>
      <c r="G3469" s="278" t="s">
        <v>962</v>
      </c>
      <c r="H3469" s="278" t="s">
        <v>541</v>
      </c>
      <c r="I3469" s="278" t="s">
        <v>977</v>
      </c>
      <c r="J3469" s="278" t="s">
        <v>541</v>
      </c>
      <c r="K3469" s="278" t="s">
        <v>980</v>
      </c>
      <c r="L3469" s="278" t="s">
        <v>541</v>
      </c>
      <c r="M3469" s="278" t="s">
        <v>984</v>
      </c>
      <c r="N3469" s="278" t="s">
        <v>541</v>
      </c>
      <c r="O3469" s="278" t="s">
        <v>971</v>
      </c>
      <c r="P3469" s="278" t="s">
        <v>541</v>
      </c>
      <c r="Q3469" s="278" t="s">
        <v>997</v>
      </c>
      <c r="R3469" s="278" t="s">
        <v>541</v>
      </c>
      <c r="S3469" s="278">
        <v>7.42</v>
      </c>
    </row>
    <row r="3470" spans="1:19">
      <c r="A3470" s="278" t="s">
        <v>1035</v>
      </c>
      <c r="B3470" s="278" t="s">
        <v>541</v>
      </c>
      <c r="C3470" s="278" t="s">
        <v>959</v>
      </c>
      <c r="D3470" s="278" t="s">
        <v>541</v>
      </c>
      <c r="E3470" s="278" t="s">
        <v>964</v>
      </c>
      <c r="F3470" s="278" t="s">
        <v>541</v>
      </c>
      <c r="G3470" s="278" t="s">
        <v>962</v>
      </c>
      <c r="H3470" s="278" t="s">
        <v>541</v>
      </c>
      <c r="I3470" s="278" t="s">
        <v>977</v>
      </c>
      <c r="J3470" s="278" t="s">
        <v>541</v>
      </c>
      <c r="K3470" s="278" t="s">
        <v>974</v>
      </c>
      <c r="L3470" s="278" t="s">
        <v>541</v>
      </c>
      <c r="M3470" s="278" t="s">
        <v>984</v>
      </c>
      <c r="N3470" s="278" t="s">
        <v>541</v>
      </c>
      <c r="O3470" s="278" t="s">
        <v>971</v>
      </c>
      <c r="P3470" s="278" t="s">
        <v>541</v>
      </c>
      <c r="Q3470" s="278" t="s">
        <v>997</v>
      </c>
      <c r="R3470" s="278" t="s">
        <v>541</v>
      </c>
      <c r="S3470" s="278">
        <v>7.43</v>
      </c>
    </row>
    <row r="3471" spans="1:19">
      <c r="A3471" s="278" t="s">
        <v>1036</v>
      </c>
      <c r="B3471" s="278" t="s">
        <v>541</v>
      </c>
      <c r="C3471" s="278" t="s">
        <v>959</v>
      </c>
      <c r="D3471" s="278" t="s">
        <v>541</v>
      </c>
      <c r="E3471" s="278" t="s">
        <v>964</v>
      </c>
      <c r="F3471" s="278" t="s">
        <v>541</v>
      </c>
      <c r="G3471" s="278" t="s">
        <v>962</v>
      </c>
      <c r="H3471" s="278" t="s">
        <v>541</v>
      </c>
      <c r="I3471" s="278" t="s">
        <v>977</v>
      </c>
      <c r="J3471" s="278" t="s">
        <v>541</v>
      </c>
      <c r="K3471" s="278" t="s">
        <v>974</v>
      </c>
      <c r="L3471" s="278" t="s">
        <v>541</v>
      </c>
      <c r="M3471" s="278" t="s">
        <v>984</v>
      </c>
      <c r="N3471" s="278" t="s">
        <v>541</v>
      </c>
      <c r="O3471" s="278" t="s">
        <v>971</v>
      </c>
      <c r="P3471" s="278" t="s">
        <v>541</v>
      </c>
      <c r="Q3471" s="278" t="s">
        <v>968</v>
      </c>
      <c r="R3471" s="278" t="s">
        <v>541</v>
      </c>
      <c r="S3471" s="278">
        <v>7.43</v>
      </c>
    </row>
    <row r="3472" spans="1:19">
      <c r="A3472" s="278" t="s">
        <v>1037</v>
      </c>
      <c r="B3472" s="278" t="s">
        <v>541</v>
      </c>
      <c r="C3472" s="278" t="s">
        <v>959</v>
      </c>
      <c r="D3472" s="278" t="s">
        <v>541</v>
      </c>
      <c r="E3472" s="278" t="s">
        <v>964</v>
      </c>
      <c r="F3472" s="278" t="s">
        <v>541</v>
      </c>
      <c r="G3472" s="278" t="s">
        <v>962</v>
      </c>
      <c r="H3472" s="278" t="s">
        <v>541</v>
      </c>
      <c r="I3472" s="278" t="s">
        <v>977</v>
      </c>
      <c r="J3472" s="278" t="s">
        <v>541</v>
      </c>
      <c r="K3472" s="278" t="s">
        <v>974</v>
      </c>
      <c r="L3472" s="278" t="s">
        <v>541</v>
      </c>
      <c r="M3472" s="278" t="s">
        <v>984</v>
      </c>
      <c r="N3472" s="278" t="s">
        <v>541</v>
      </c>
      <c r="O3472" s="278" t="s">
        <v>971</v>
      </c>
      <c r="P3472" s="278" t="s">
        <v>541</v>
      </c>
      <c r="Q3472" s="278" t="s">
        <v>968</v>
      </c>
      <c r="R3472" s="278" t="s">
        <v>541</v>
      </c>
      <c r="S3472" s="278">
        <v>7.43</v>
      </c>
    </row>
    <row r="3473" spans="1:19">
      <c r="A3473" s="278" t="s">
        <v>1038</v>
      </c>
      <c r="B3473" s="278" t="s">
        <v>541</v>
      </c>
      <c r="C3473" s="278" t="s">
        <v>959</v>
      </c>
      <c r="D3473" s="278" t="s">
        <v>541</v>
      </c>
      <c r="E3473" s="278" t="s">
        <v>964</v>
      </c>
      <c r="F3473" s="278" t="s">
        <v>541</v>
      </c>
      <c r="G3473" s="278" t="s">
        <v>962</v>
      </c>
      <c r="H3473" s="278" t="s">
        <v>541</v>
      </c>
      <c r="I3473" s="278" t="s">
        <v>979</v>
      </c>
      <c r="J3473" s="278" t="s">
        <v>541</v>
      </c>
      <c r="K3473" s="278" t="s">
        <v>980</v>
      </c>
      <c r="L3473" s="278" t="s">
        <v>541</v>
      </c>
      <c r="M3473" s="278" t="s">
        <v>990</v>
      </c>
      <c r="N3473" s="278" t="s">
        <v>541</v>
      </c>
      <c r="O3473" s="278" t="s">
        <v>975</v>
      </c>
      <c r="P3473" s="278" t="s">
        <v>541</v>
      </c>
      <c r="Q3473" s="278" t="s">
        <v>972</v>
      </c>
      <c r="R3473" s="278" t="s">
        <v>541</v>
      </c>
      <c r="S3473" s="278">
        <v>7.45</v>
      </c>
    </row>
    <row r="3474" spans="1:19">
      <c r="A3474" s="278" t="s">
        <v>1039</v>
      </c>
      <c r="B3474" s="278" t="s">
        <v>541</v>
      </c>
      <c r="C3474" s="278" t="s">
        <v>959</v>
      </c>
      <c r="D3474" s="278" t="s">
        <v>541</v>
      </c>
      <c r="E3474" s="278" t="s">
        <v>964</v>
      </c>
      <c r="F3474" s="278" t="s">
        <v>541</v>
      </c>
      <c r="G3474" s="278" t="s">
        <v>962</v>
      </c>
      <c r="H3474" s="278" t="s">
        <v>541</v>
      </c>
      <c r="I3474" s="278" t="s">
        <v>979</v>
      </c>
      <c r="J3474" s="278" t="s">
        <v>541</v>
      </c>
      <c r="K3474" s="278" t="s">
        <v>986</v>
      </c>
      <c r="L3474" s="278" t="s">
        <v>541</v>
      </c>
      <c r="M3474" s="278" t="s">
        <v>990</v>
      </c>
      <c r="N3474" s="278" t="s">
        <v>541</v>
      </c>
      <c r="O3474" s="278" t="s">
        <v>998</v>
      </c>
      <c r="P3474" s="278" t="s">
        <v>541</v>
      </c>
      <c r="Q3474" s="278" t="s">
        <v>976</v>
      </c>
      <c r="R3474" s="278" t="s">
        <v>541</v>
      </c>
      <c r="S3474" s="278">
        <v>7.46</v>
      </c>
    </row>
    <row r="3475" spans="1:19">
      <c r="A3475" s="278" t="s">
        <v>1040</v>
      </c>
      <c r="B3475" s="278" t="s">
        <v>541</v>
      </c>
      <c r="C3475" s="278" t="s">
        <v>959</v>
      </c>
      <c r="D3475" s="278" t="s">
        <v>541</v>
      </c>
      <c r="E3475" s="278" t="s">
        <v>964</v>
      </c>
      <c r="F3475" s="278" t="s">
        <v>541</v>
      </c>
      <c r="G3475" s="278" t="s">
        <v>962</v>
      </c>
      <c r="H3475" s="278" t="s">
        <v>541</v>
      </c>
      <c r="I3475" s="278" t="s">
        <v>979</v>
      </c>
      <c r="J3475" s="278" t="s">
        <v>541</v>
      </c>
      <c r="K3475" s="278" t="s">
        <v>970</v>
      </c>
      <c r="L3475" s="278" t="s">
        <v>541</v>
      </c>
      <c r="M3475" s="278" t="s">
        <v>990</v>
      </c>
      <c r="N3475" s="278" t="s">
        <v>541</v>
      </c>
      <c r="O3475" s="278" t="s">
        <v>982</v>
      </c>
      <c r="P3475" s="278" t="s">
        <v>541</v>
      </c>
      <c r="Q3475" s="278" t="s">
        <v>976</v>
      </c>
      <c r="R3475" s="278" t="s">
        <v>541</v>
      </c>
      <c r="S3475" s="278">
        <v>7.47</v>
      </c>
    </row>
    <row r="3476" spans="1:19">
      <c r="A3476" s="278" t="s">
        <v>1041</v>
      </c>
      <c r="B3476" s="278" t="s">
        <v>541</v>
      </c>
      <c r="C3476" s="278" t="s">
        <v>959</v>
      </c>
      <c r="D3476" s="278" t="s">
        <v>541</v>
      </c>
      <c r="E3476" s="278" t="s">
        <v>964</v>
      </c>
      <c r="F3476" s="278" t="s">
        <v>541</v>
      </c>
      <c r="G3476" s="278" t="s">
        <v>962</v>
      </c>
      <c r="H3476" s="278" t="s">
        <v>541</v>
      </c>
      <c r="I3476" s="278" t="s">
        <v>989</v>
      </c>
      <c r="J3476" s="278" t="s">
        <v>541</v>
      </c>
      <c r="K3476" s="278" t="s">
        <v>966</v>
      </c>
      <c r="L3476" s="278" t="s">
        <v>541</v>
      </c>
      <c r="M3476" s="278" t="s">
        <v>990</v>
      </c>
      <c r="N3476" s="278" t="s">
        <v>541</v>
      </c>
      <c r="O3476" s="278" t="s">
        <v>985</v>
      </c>
      <c r="P3476" s="278" t="s">
        <v>541</v>
      </c>
      <c r="Q3476" s="278" t="s">
        <v>983</v>
      </c>
      <c r="R3476" s="278" t="s">
        <v>541</v>
      </c>
      <c r="S3476" s="278">
        <v>7.48</v>
      </c>
    </row>
    <row r="3477" spans="1:19">
      <c r="A3477" s="278" t="s">
        <v>1042</v>
      </c>
      <c r="B3477" s="278" t="s">
        <v>541</v>
      </c>
      <c r="C3477" s="278" t="s">
        <v>959</v>
      </c>
      <c r="D3477" s="278" t="s">
        <v>541</v>
      </c>
      <c r="E3477" s="278" t="s">
        <v>964</v>
      </c>
      <c r="F3477" s="278" t="s">
        <v>541</v>
      </c>
      <c r="G3477" s="278" t="s">
        <v>962</v>
      </c>
      <c r="H3477" s="278" t="s">
        <v>541</v>
      </c>
      <c r="I3477" s="278" t="s">
        <v>989</v>
      </c>
      <c r="J3477" s="278" t="s">
        <v>541</v>
      </c>
      <c r="K3477" s="278" t="s">
        <v>966</v>
      </c>
      <c r="L3477" s="278" t="s">
        <v>541</v>
      </c>
      <c r="M3477" s="278" t="s">
        <v>990</v>
      </c>
      <c r="N3477" s="278" t="s">
        <v>541</v>
      </c>
      <c r="O3477" s="278" t="s">
        <v>988</v>
      </c>
      <c r="P3477" s="278" t="s">
        <v>541</v>
      </c>
      <c r="Q3477" s="278" t="s">
        <v>973</v>
      </c>
      <c r="R3477" s="278" t="s">
        <v>541</v>
      </c>
      <c r="S3477" s="278">
        <v>7.5</v>
      </c>
    </row>
    <row r="3478" spans="1:19">
      <c r="A3478" s="278" t="s">
        <v>1043</v>
      </c>
      <c r="B3478" s="278" t="s">
        <v>541</v>
      </c>
      <c r="C3478" s="278" t="s">
        <v>959</v>
      </c>
      <c r="D3478" s="278" t="s">
        <v>541</v>
      </c>
      <c r="E3478" s="278" t="s">
        <v>964</v>
      </c>
      <c r="F3478" s="278" t="s">
        <v>541</v>
      </c>
      <c r="G3478" s="278" t="s">
        <v>962</v>
      </c>
      <c r="H3478" s="278" t="s">
        <v>541</v>
      </c>
      <c r="I3478" s="278" t="s">
        <v>989</v>
      </c>
      <c r="J3478" s="278" t="s">
        <v>541</v>
      </c>
      <c r="K3478" s="278" t="s">
        <v>966</v>
      </c>
      <c r="L3478" s="278" t="s">
        <v>541</v>
      </c>
      <c r="M3478" s="278" t="s">
        <v>996</v>
      </c>
      <c r="N3478" s="278" t="s">
        <v>541</v>
      </c>
      <c r="O3478" s="278" t="s">
        <v>988</v>
      </c>
      <c r="P3478" s="278" t="s">
        <v>541</v>
      </c>
      <c r="Q3478" s="278" t="s">
        <v>973</v>
      </c>
      <c r="R3478" s="278" t="s">
        <v>541</v>
      </c>
      <c r="S3478" s="278">
        <v>7.51</v>
      </c>
    </row>
    <row r="3479" spans="1:19">
      <c r="A3479" s="278" t="s">
        <v>1044</v>
      </c>
      <c r="B3479" s="278" t="s">
        <v>541</v>
      </c>
      <c r="C3479" s="278" t="s">
        <v>959</v>
      </c>
      <c r="D3479" s="278" t="s">
        <v>541</v>
      </c>
      <c r="E3479" s="278" t="s">
        <v>964</v>
      </c>
      <c r="F3479" s="278" t="s">
        <v>541</v>
      </c>
      <c r="G3479" s="278" t="s">
        <v>962</v>
      </c>
      <c r="H3479" s="278" t="s">
        <v>541</v>
      </c>
      <c r="I3479" s="278" t="s">
        <v>989</v>
      </c>
      <c r="J3479" s="278" t="s">
        <v>541</v>
      </c>
      <c r="K3479" s="278" t="s">
        <v>966</v>
      </c>
      <c r="L3479" s="278" t="s">
        <v>541</v>
      </c>
      <c r="M3479" s="278" t="s">
        <v>996</v>
      </c>
      <c r="N3479" s="278" t="s">
        <v>541</v>
      </c>
      <c r="O3479" s="278" t="s">
        <v>988</v>
      </c>
      <c r="P3479" s="278" t="s">
        <v>541</v>
      </c>
      <c r="Q3479" s="278" t="s">
        <v>973</v>
      </c>
      <c r="R3479" s="278" t="s">
        <v>541</v>
      </c>
      <c r="S3479" s="278">
        <v>7.51</v>
      </c>
    </row>
    <row r="3480" spans="1:19">
      <c r="A3480" s="278" t="s">
        <v>1045</v>
      </c>
      <c r="B3480" s="278" t="s">
        <v>541</v>
      </c>
      <c r="C3480" s="278" t="s">
        <v>959</v>
      </c>
      <c r="D3480" s="278" t="s">
        <v>541</v>
      </c>
      <c r="E3480" s="278" t="s">
        <v>964</v>
      </c>
      <c r="F3480" s="278" t="s">
        <v>541</v>
      </c>
      <c r="G3480" s="278" t="s">
        <v>962</v>
      </c>
      <c r="H3480" s="278" t="s">
        <v>541</v>
      </c>
      <c r="I3480" s="278" t="s">
        <v>992</v>
      </c>
      <c r="J3480" s="278" t="s">
        <v>541</v>
      </c>
      <c r="K3480" s="278" t="s">
        <v>966</v>
      </c>
      <c r="L3480" s="278" t="s">
        <v>541</v>
      </c>
      <c r="M3480" s="278" t="s">
        <v>996</v>
      </c>
      <c r="N3480" s="278" t="s">
        <v>541</v>
      </c>
      <c r="O3480" s="278" t="s">
        <v>988</v>
      </c>
      <c r="P3480" s="278" t="s">
        <v>541</v>
      </c>
      <c r="Q3480" s="278" t="s">
        <v>973</v>
      </c>
      <c r="R3480" s="278" t="s">
        <v>541</v>
      </c>
      <c r="S3480" s="278">
        <v>7.5</v>
      </c>
    </row>
    <row r="3481" spans="1:19">
      <c r="A3481" s="278" t="s">
        <v>1046</v>
      </c>
      <c r="B3481" s="278" t="s">
        <v>541</v>
      </c>
      <c r="C3481" s="278" t="s">
        <v>959</v>
      </c>
      <c r="D3481" s="278" t="s">
        <v>541</v>
      </c>
      <c r="E3481" s="278" t="s">
        <v>964</v>
      </c>
      <c r="F3481" s="278" t="s">
        <v>541</v>
      </c>
      <c r="G3481" s="278" t="s">
        <v>965</v>
      </c>
      <c r="H3481" s="278" t="s">
        <v>541</v>
      </c>
      <c r="I3481" s="278" t="s">
        <v>989</v>
      </c>
      <c r="J3481" s="278" t="s">
        <v>541</v>
      </c>
      <c r="K3481" s="278" t="s">
        <v>978</v>
      </c>
      <c r="L3481" s="278" t="s">
        <v>541</v>
      </c>
      <c r="M3481" s="278" t="s">
        <v>993</v>
      </c>
      <c r="N3481" s="278" t="s">
        <v>541</v>
      </c>
      <c r="O3481" s="278" t="s">
        <v>988</v>
      </c>
      <c r="P3481" s="278" t="s">
        <v>541</v>
      </c>
      <c r="Q3481" s="278" t="s">
        <v>973</v>
      </c>
      <c r="R3481" s="278" t="s">
        <v>541</v>
      </c>
      <c r="S3481" s="278">
        <v>7.51</v>
      </c>
    </row>
    <row r="3482" spans="1:19">
      <c r="A3482" s="278" t="s">
        <v>1047</v>
      </c>
      <c r="B3482" s="278" t="s">
        <v>541</v>
      </c>
      <c r="C3482" s="278" t="s">
        <v>959</v>
      </c>
      <c r="D3482" s="278" t="s">
        <v>541</v>
      </c>
      <c r="E3482" s="278" t="s">
        <v>964</v>
      </c>
      <c r="F3482" s="278" t="s">
        <v>541</v>
      </c>
      <c r="G3482" s="278" t="s">
        <v>965</v>
      </c>
      <c r="H3482" s="278" t="s">
        <v>541</v>
      </c>
      <c r="I3482" s="278" t="s">
        <v>979</v>
      </c>
      <c r="J3482" s="278" t="s">
        <v>541</v>
      </c>
      <c r="K3482" s="278" t="s">
        <v>994</v>
      </c>
      <c r="L3482" s="278" t="s">
        <v>541</v>
      </c>
      <c r="M3482" s="278" t="s">
        <v>993</v>
      </c>
      <c r="N3482" s="278" t="s">
        <v>541</v>
      </c>
      <c r="O3482" s="278" t="s">
        <v>988</v>
      </c>
      <c r="P3482" s="278" t="s">
        <v>541</v>
      </c>
      <c r="Q3482" s="278" t="s">
        <v>973</v>
      </c>
      <c r="R3482" s="278" t="s">
        <v>541</v>
      </c>
      <c r="S3482" s="278">
        <v>7.52</v>
      </c>
    </row>
    <row r="3483" spans="1:19">
      <c r="A3483" s="278" t="s">
        <v>1048</v>
      </c>
      <c r="B3483" s="278" t="s">
        <v>541</v>
      </c>
      <c r="C3483" s="278" t="s">
        <v>959</v>
      </c>
      <c r="D3483" s="278" t="s">
        <v>541</v>
      </c>
      <c r="E3483" s="278" t="s">
        <v>964</v>
      </c>
      <c r="F3483" s="278" t="s">
        <v>541</v>
      </c>
      <c r="G3483" s="278" t="s">
        <v>965</v>
      </c>
      <c r="H3483" s="278" t="s">
        <v>541</v>
      </c>
      <c r="I3483" s="278" t="s">
        <v>977</v>
      </c>
      <c r="J3483" s="278" t="s">
        <v>541</v>
      </c>
      <c r="K3483" s="278" t="s">
        <v>978</v>
      </c>
      <c r="L3483" s="278" t="s">
        <v>541</v>
      </c>
      <c r="M3483" s="278" t="s">
        <v>993</v>
      </c>
      <c r="N3483" s="278" t="s">
        <v>541</v>
      </c>
      <c r="O3483" s="278" t="s">
        <v>988</v>
      </c>
      <c r="P3483" s="278" t="s">
        <v>541</v>
      </c>
      <c r="Q3483" s="278" t="s">
        <v>973</v>
      </c>
      <c r="R3483" s="278" t="s">
        <v>541</v>
      </c>
      <c r="S3483" s="278">
        <v>7.51</v>
      </c>
    </row>
    <row r="3484" spans="1:19">
      <c r="A3484" s="278" t="s">
        <v>1049</v>
      </c>
      <c r="B3484" s="278" t="s">
        <v>541</v>
      </c>
      <c r="C3484" s="278" t="s">
        <v>959</v>
      </c>
      <c r="D3484" s="278" t="s">
        <v>541</v>
      </c>
      <c r="E3484" s="278" t="s">
        <v>964</v>
      </c>
      <c r="F3484" s="278" t="s">
        <v>541</v>
      </c>
      <c r="G3484" s="278" t="s">
        <v>965</v>
      </c>
      <c r="H3484" s="278" t="s">
        <v>541</v>
      </c>
      <c r="I3484" s="278" t="s">
        <v>977</v>
      </c>
      <c r="J3484" s="278" t="s">
        <v>541</v>
      </c>
      <c r="K3484" s="278" t="s">
        <v>978</v>
      </c>
      <c r="L3484" s="278" t="s">
        <v>541</v>
      </c>
      <c r="M3484" s="278" t="s">
        <v>993</v>
      </c>
      <c r="N3484" s="278" t="s">
        <v>541</v>
      </c>
      <c r="O3484" s="278" t="s">
        <v>985</v>
      </c>
      <c r="P3484" s="278" t="s">
        <v>541</v>
      </c>
      <c r="Q3484" s="278" t="s">
        <v>973</v>
      </c>
      <c r="R3484" s="278" t="s">
        <v>541</v>
      </c>
      <c r="S3484" s="278">
        <v>7.51</v>
      </c>
    </row>
    <row r="3485" spans="1:19">
      <c r="A3485" s="278" t="s">
        <v>1050</v>
      </c>
      <c r="B3485" s="278" t="s">
        <v>541</v>
      </c>
      <c r="C3485" s="278" t="s">
        <v>959</v>
      </c>
      <c r="D3485" s="278" t="s">
        <v>541</v>
      </c>
      <c r="E3485" s="278" t="s">
        <v>964</v>
      </c>
      <c r="F3485" s="278" t="s">
        <v>541</v>
      </c>
      <c r="G3485" s="278" t="s">
        <v>965</v>
      </c>
      <c r="H3485" s="278" t="s">
        <v>541</v>
      </c>
      <c r="I3485" s="278" t="s">
        <v>977</v>
      </c>
      <c r="J3485" s="278" t="s">
        <v>541</v>
      </c>
      <c r="K3485" s="278" t="s">
        <v>966</v>
      </c>
      <c r="L3485" s="278" t="s">
        <v>541</v>
      </c>
      <c r="M3485" s="278" t="s">
        <v>993</v>
      </c>
      <c r="N3485" s="278" t="s">
        <v>541</v>
      </c>
      <c r="O3485" s="278" t="s">
        <v>985</v>
      </c>
      <c r="P3485" s="278" t="s">
        <v>541</v>
      </c>
      <c r="Q3485" s="278" t="s">
        <v>973</v>
      </c>
      <c r="R3485" s="278" t="s">
        <v>541</v>
      </c>
      <c r="S3485" s="278">
        <v>7.51</v>
      </c>
    </row>
    <row r="3486" spans="1:19">
      <c r="A3486" s="278" t="s">
        <v>1051</v>
      </c>
      <c r="B3486" s="278" t="s">
        <v>541</v>
      </c>
      <c r="C3486" s="278" t="s">
        <v>959</v>
      </c>
      <c r="D3486" s="278" t="s">
        <v>541</v>
      </c>
      <c r="E3486" s="278" t="s">
        <v>964</v>
      </c>
      <c r="F3486" s="278" t="s">
        <v>541</v>
      </c>
      <c r="G3486" s="278" t="s">
        <v>965</v>
      </c>
      <c r="H3486" s="278" t="s">
        <v>541</v>
      </c>
      <c r="I3486" s="278" t="s">
        <v>977</v>
      </c>
      <c r="J3486" s="278" t="s">
        <v>541</v>
      </c>
      <c r="K3486" s="278" t="s">
        <v>966</v>
      </c>
      <c r="L3486" s="278" t="s">
        <v>541</v>
      </c>
      <c r="M3486" s="278" t="s">
        <v>993</v>
      </c>
      <c r="N3486" s="278" t="s">
        <v>541</v>
      </c>
      <c r="O3486" s="278" t="s">
        <v>985</v>
      </c>
      <c r="P3486" s="278" t="s">
        <v>541</v>
      </c>
      <c r="Q3486" s="278" t="s">
        <v>973</v>
      </c>
      <c r="R3486" s="278" t="s">
        <v>541</v>
      </c>
      <c r="S3486" s="278">
        <v>7.5</v>
      </c>
    </row>
    <row r="3487" spans="1:19">
      <c r="A3487" s="278" t="s">
        <v>1052</v>
      </c>
      <c r="B3487" s="278" t="s">
        <v>541</v>
      </c>
      <c r="C3487" s="278" t="s">
        <v>959</v>
      </c>
      <c r="D3487" s="278" t="s">
        <v>541</v>
      </c>
      <c r="E3487" s="278" t="s">
        <v>964</v>
      </c>
      <c r="F3487" s="278" t="s">
        <v>541</v>
      </c>
      <c r="G3487" s="278" t="s">
        <v>965</v>
      </c>
      <c r="H3487" s="278" t="s">
        <v>541</v>
      </c>
      <c r="I3487" s="278" t="s">
        <v>977</v>
      </c>
      <c r="J3487" s="278" t="s">
        <v>541</v>
      </c>
      <c r="K3487" s="278" t="s">
        <v>966</v>
      </c>
      <c r="L3487" s="278" t="s">
        <v>541</v>
      </c>
      <c r="M3487" s="278" t="s">
        <v>996</v>
      </c>
      <c r="N3487" s="278" t="s">
        <v>541</v>
      </c>
      <c r="O3487" s="278" t="s">
        <v>985</v>
      </c>
      <c r="P3487" s="278" t="s">
        <v>541</v>
      </c>
      <c r="Q3487" s="278" t="s">
        <v>969</v>
      </c>
      <c r="R3487" s="278" t="s">
        <v>541</v>
      </c>
      <c r="S3487" s="278">
        <v>7.5</v>
      </c>
    </row>
    <row r="3488" spans="1:19">
      <c r="A3488" s="278" t="s">
        <v>1053</v>
      </c>
      <c r="B3488" s="278" t="s">
        <v>541</v>
      </c>
      <c r="C3488" s="278" t="s">
        <v>959</v>
      </c>
      <c r="D3488" s="278" t="s">
        <v>541</v>
      </c>
      <c r="E3488" s="278" t="s">
        <v>964</v>
      </c>
      <c r="F3488" s="278" t="s">
        <v>541</v>
      </c>
      <c r="G3488" s="278" t="s">
        <v>965</v>
      </c>
      <c r="H3488" s="278" t="s">
        <v>541</v>
      </c>
      <c r="I3488" s="278" t="s">
        <v>977</v>
      </c>
      <c r="J3488" s="278" t="s">
        <v>541</v>
      </c>
      <c r="K3488" s="278" t="s">
        <v>966</v>
      </c>
      <c r="L3488" s="278" t="s">
        <v>541</v>
      </c>
      <c r="M3488" s="278" t="s">
        <v>996</v>
      </c>
      <c r="N3488" s="278" t="s">
        <v>541</v>
      </c>
      <c r="O3488" s="278" t="s">
        <v>982</v>
      </c>
      <c r="P3488" s="278" t="s">
        <v>541</v>
      </c>
      <c r="Q3488" s="278" t="s">
        <v>983</v>
      </c>
      <c r="R3488" s="278" t="s">
        <v>541</v>
      </c>
      <c r="S3488" s="278">
        <v>7.49</v>
      </c>
    </row>
    <row r="3489" spans="1:19">
      <c r="A3489" s="278" t="s">
        <v>1054</v>
      </c>
      <c r="B3489" s="278" t="s">
        <v>541</v>
      </c>
      <c r="C3489" s="278" t="s">
        <v>959</v>
      </c>
      <c r="D3489" s="278" t="s">
        <v>541</v>
      </c>
      <c r="E3489" s="278" t="s">
        <v>964</v>
      </c>
      <c r="F3489" s="278" t="s">
        <v>541</v>
      </c>
      <c r="G3489" s="278" t="s">
        <v>965</v>
      </c>
      <c r="H3489" s="278" t="s">
        <v>541</v>
      </c>
      <c r="I3489" s="278" t="s">
        <v>977</v>
      </c>
      <c r="J3489" s="278" t="s">
        <v>541</v>
      </c>
      <c r="K3489" s="278" t="s">
        <v>970</v>
      </c>
      <c r="L3489" s="278" t="s">
        <v>541</v>
      </c>
      <c r="M3489" s="278" t="s">
        <v>990</v>
      </c>
      <c r="N3489" s="278" t="s">
        <v>541</v>
      </c>
      <c r="O3489" s="278" t="s">
        <v>998</v>
      </c>
      <c r="P3489" s="278" t="s">
        <v>541</v>
      </c>
      <c r="Q3489" s="278" t="s">
        <v>972</v>
      </c>
      <c r="R3489" s="278" t="s">
        <v>541</v>
      </c>
      <c r="S3489" s="278">
        <v>7.47</v>
      </c>
    </row>
    <row r="3490" spans="1:19">
      <c r="A3490" s="278" t="s">
        <v>1055</v>
      </c>
      <c r="B3490" s="278" t="s">
        <v>541</v>
      </c>
      <c r="C3490" s="278" t="s">
        <v>959</v>
      </c>
      <c r="D3490" s="278" t="s">
        <v>541</v>
      </c>
      <c r="E3490" s="278" t="s">
        <v>964</v>
      </c>
      <c r="F3490" s="278" t="s">
        <v>541</v>
      </c>
      <c r="G3490" s="278" t="s">
        <v>1056</v>
      </c>
      <c r="H3490" s="278" t="s">
        <v>541</v>
      </c>
      <c r="I3490" s="278" t="s">
        <v>963</v>
      </c>
      <c r="J3490" s="278" t="s">
        <v>541</v>
      </c>
      <c r="K3490" s="278" t="s">
        <v>986</v>
      </c>
      <c r="L3490" s="278" t="s">
        <v>541</v>
      </c>
      <c r="M3490" s="278" t="s">
        <v>987</v>
      </c>
      <c r="N3490" s="278" t="s">
        <v>541</v>
      </c>
      <c r="O3490" s="278" t="s">
        <v>971</v>
      </c>
      <c r="P3490" s="278" t="s">
        <v>541</v>
      </c>
      <c r="Q3490" s="278" t="s">
        <v>997</v>
      </c>
      <c r="R3490" s="278" t="s">
        <v>541</v>
      </c>
      <c r="S3490" s="278">
        <v>7.44</v>
      </c>
    </row>
    <row r="3491" spans="1:19">
      <c r="A3491" s="278" t="s">
        <v>1057</v>
      </c>
      <c r="B3491" s="278" t="s">
        <v>541</v>
      </c>
      <c r="C3491" s="278" t="s">
        <v>959</v>
      </c>
      <c r="D3491" s="278" t="s">
        <v>541</v>
      </c>
      <c r="E3491" s="278" t="s">
        <v>964</v>
      </c>
      <c r="F3491" s="278" t="s">
        <v>541</v>
      </c>
      <c r="G3491" s="278" t="s">
        <v>1056</v>
      </c>
      <c r="H3491" s="278" t="s">
        <v>541</v>
      </c>
      <c r="I3491" s="278" t="s">
        <v>963</v>
      </c>
      <c r="J3491" s="278" t="s">
        <v>541</v>
      </c>
      <c r="K3491" s="278" t="s">
        <v>986</v>
      </c>
      <c r="L3491" s="278" t="s">
        <v>541</v>
      </c>
      <c r="M3491" s="278" t="s">
        <v>981</v>
      </c>
      <c r="N3491" s="278" t="s">
        <v>541</v>
      </c>
      <c r="O3491" s="278" t="s">
        <v>993</v>
      </c>
      <c r="P3491" s="278" t="s">
        <v>541</v>
      </c>
      <c r="Q3491" s="278" t="s">
        <v>985</v>
      </c>
      <c r="R3491" s="278" t="s">
        <v>541</v>
      </c>
      <c r="S3491" s="278">
        <v>7.4</v>
      </c>
    </row>
    <row r="3492" spans="1:19">
      <c r="A3492" s="278" t="s">
        <v>1058</v>
      </c>
      <c r="B3492" s="278" t="s">
        <v>541</v>
      </c>
      <c r="C3492" s="278" t="s">
        <v>959</v>
      </c>
      <c r="D3492" s="278" t="s">
        <v>541</v>
      </c>
      <c r="E3492" s="278" t="s">
        <v>964</v>
      </c>
      <c r="F3492" s="278" t="s">
        <v>541</v>
      </c>
      <c r="G3492" s="278" t="s">
        <v>1056</v>
      </c>
      <c r="H3492" s="278" t="s">
        <v>541</v>
      </c>
      <c r="I3492" s="278" t="s">
        <v>963</v>
      </c>
      <c r="J3492" s="278" t="s">
        <v>541</v>
      </c>
      <c r="K3492" s="278" t="s">
        <v>986</v>
      </c>
      <c r="L3492" s="278" t="s">
        <v>541</v>
      </c>
      <c r="M3492" s="278" t="s">
        <v>981</v>
      </c>
      <c r="N3492" s="278" t="s">
        <v>541</v>
      </c>
      <c r="O3492" s="278" t="s">
        <v>993</v>
      </c>
      <c r="P3492" s="278" t="s">
        <v>541</v>
      </c>
      <c r="Q3492" s="278" t="s">
        <v>998</v>
      </c>
      <c r="R3492" s="278" t="s">
        <v>541</v>
      </c>
      <c r="S3492" s="278">
        <v>7.38</v>
      </c>
    </row>
    <row r="3493" spans="1:19">
      <c r="A3493" s="278" t="s">
        <v>1059</v>
      </c>
      <c r="B3493" s="278" t="s">
        <v>541</v>
      </c>
      <c r="C3493" s="278" t="s">
        <v>959</v>
      </c>
      <c r="D3493" s="278" t="s">
        <v>541</v>
      </c>
      <c r="E3493" s="278" t="s">
        <v>964</v>
      </c>
      <c r="F3493" s="278" t="s">
        <v>541</v>
      </c>
      <c r="G3493" s="278" t="s">
        <v>965</v>
      </c>
      <c r="H3493" s="278" t="s">
        <v>541</v>
      </c>
      <c r="I3493" s="278" t="s">
        <v>963</v>
      </c>
      <c r="J3493" s="278" t="s">
        <v>541</v>
      </c>
      <c r="K3493" s="278" t="s">
        <v>986</v>
      </c>
      <c r="L3493" s="278" t="s">
        <v>541</v>
      </c>
      <c r="M3493" s="278" t="s">
        <v>981</v>
      </c>
      <c r="N3493" s="278" t="s">
        <v>541</v>
      </c>
      <c r="O3493" s="278" t="s">
        <v>993</v>
      </c>
      <c r="P3493" s="278" t="s">
        <v>541</v>
      </c>
      <c r="Q3493" s="278" t="s">
        <v>998</v>
      </c>
      <c r="R3493" s="278" t="s">
        <v>541</v>
      </c>
      <c r="S3493" s="278">
        <v>7.38</v>
      </c>
    </row>
    <row r="3494" spans="1:19">
      <c r="A3494" s="278" t="s">
        <v>1060</v>
      </c>
      <c r="B3494" s="278" t="s">
        <v>541</v>
      </c>
      <c r="C3494" s="278" t="s">
        <v>959</v>
      </c>
      <c r="D3494" s="278" t="s">
        <v>541</v>
      </c>
      <c r="E3494" s="278" t="s">
        <v>964</v>
      </c>
      <c r="F3494" s="278" t="s">
        <v>541</v>
      </c>
      <c r="G3494" s="278" t="s">
        <v>965</v>
      </c>
      <c r="H3494" s="278" t="s">
        <v>541</v>
      </c>
      <c r="I3494" s="278" t="s">
        <v>963</v>
      </c>
      <c r="J3494" s="278" t="s">
        <v>541</v>
      </c>
      <c r="K3494" s="278" t="s">
        <v>980</v>
      </c>
      <c r="L3494" s="278" t="s">
        <v>541</v>
      </c>
      <c r="M3494" s="278" t="s">
        <v>994</v>
      </c>
      <c r="N3494" s="278" t="s">
        <v>541</v>
      </c>
      <c r="O3494" s="278" t="s">
        <v>996</v>
      </c>
      <c r="P3494" s="278" t="s">
        <v>541</v>
      </c>
      <c r="Q3494" s="278" t="s">
        <v>975</v>
      </c>
      <c r="R3494" s="278" t="s">
        <v>541</v>
      </c>
      <c r="S3494" s="278">
        <v>7.36</v>
      </c>
    </row>
    <row r="3495" spans="1:19">
      <c r="A3495" s="278" t="s">
        <v>1078</v>
      </c>
      <c r="B3495" s="278" t="s">
        <v>541</v>
      </c>
      <c r="C3495" s="278" t="s">
        <v>959</v>
      </c>
      <c r="D3495" s="278" t="s">
        <v>541</v>
      </c>
      <c r="E3495" s="278" t="s">
        <v>964</v>
      </c>
      <c r="F3495" s="278" t="s">
        <v>541</v>
      </c>
      <c r="G3495" s="278" t="s">
        <v>1056</v>
      </c>
      <c r="H3495" s="278" t="s">
        <v>541</v>
      </c>
      <c r="I3495" s="278" t="s">
        <v>1079</v>
      </c>
      <c r="J3495" s="278" t="s">
        <v>541</v>
      </c>
      <c r="K3495" s="278" t="s">
        <v>980</v>
      </c>
      <c r="L3495" s="278" t="s">
        <v>541</v>
      </c>
      <c r="M3495" s="278" t="s">
        <v>981</v>
      </c>
      <c r="N3495" s="278" t="s">
        <v>541</v>
      </c>
      <c r="O3495" s="278" t="s">
        <v>996</v>
      </c>
      <c r="P3495" s="278" t="s">
        <v>541</v>
      </c>
      <c r="Q3495" s="278" t="s">
        <v>975</v>
      </c>
      <c r="R3495" s="278" t="s">
        <v>541</v>
      </c>
      <c r="S3495" s="278">
        <v>7.36</v>
      </c>
    </row>
    <row r="3496" spans="1:19">
      <c r="A3496" s="278" t="s">
        <v>1080</v>
      </c>
      <c r="B3496" s="278" t="s">
        <v>541</v>
      </c>
      <c r="C3496" s="278" t="s">
        <v>959</v>
      </c>
      <c r="D3496" s="278" t="s">
        <v>541</v>
      </c>
      <c r="E3496" s="278" t="s">
        <v>964</v>
      </c>
      <c r="F3496" s="278" t="s">
        <v>541</v>
      </c>
      <c r="G3496" s="278" t="s">
        <v>1056</v>
      </c>
      <c r="H3496" s="278" t="s">
        <v>541</v>
      </c>
      <c r="I3496" s="278" t="s">
        <v>1079</v>
      </c>
      <c r="J3496" s="278" t="s">
        <v>541</v>
      </c>
      <c r="K3496" s="278" t="s">
        <v>980</v>
      </c>
      <c r="L3496" s="278" t="s">
        <v>541</v>
      </c>
      <c r="M3496" s="278" t="s">
        <v>981</v>
      </c>
      <c r="N3496" s="278" t="s">
        <v>541</v>
      </c>
      <c r="O3496" s="278" t="s">
        <v>990</v>
      </c>
      <c r="P3496" s="278" t="s">
        <v>541</v>
      </c>
      <c r="Q3496" s="278" t="s">
        <v>971</v>
      </c>
      <c r="R3496" s="278" t="s">
        <v>541</v>
      </c>
      <c r="S3496" s="278">
        <v>7.35</v>
      </c>
    </row>
    <row r="3497" spans="1:19">
      <c r="A3497" s="278" t="s">
        <v>1081</v>
      </c>
      <c r="B3497" s="278" t="s">
        <v>541</v>
      </c>
      <c r="C3497" s="278" t="s">
        <v>959</v>
      </c>
      <c r="D3497" s="278" t="s">
        <v>541</v>
      </c>
      <c r="E3497" s="278" t="s">
        <v>964</v>
      </c>
      <c r="F3497" s="278" t="s">
        <v>541</v>
      </c>
      <c r="G3497" s="278" t="s">
        <v>1056</v>
      </c>
      <c r="H3497" s="278" t="s">
        <v>541</v>
      </c>
      <c r="I3497" s="278" t="s">
        <v>1079</v>
      </c>
      <c r="J3497" s="278" t="s">
        <v>541</v>
      </c>
      <c r="K3497" s="278" t="s">
        <v>980</v>
      </c>
      <c r="L3497" s="278" t="s">
        <v>541</v>
      </c>
      <c r="M3497" s="278" t="s">
        <v>981</v>
      </c>
      <c r="N3497" s="278" t="s">
        <v>541</v>
      </c>
      <c r="O3497" s="278" t="s">
        <v>987</v>
      </c>
      <c r="P3497" s="278" t="s">
        <v>541</v>
      </c>
      <c r="Q3497" s="278" t="s">
        <v>995</v>
      </c>
      <c r="R3497" s="278" t="s">
        <v>541</v>
      </c>
      <c r="S3497" s="278">
        <v>7.34</v>
      </c>
    </row>
    <row r="3498" spans="1:19">
      <c r="A3498" s="278" t="s">
        <v>1082</v>
      </c>
      <c r="B3498" s="278" t="s">
        <v>541</v>
      </c>
      <c r="C3498" s="278" t="s">
        <v>959</v>
      </c>
      <c r="D3498" s="278" t="s">
        <v>541</v>
      </c>
      <c r="E3498" s="278" t="s">
        <v>964</v>
      </c>
      <c r="F3498" s="278" t="s">
        <v>541</v>
      </c>
      <c r="G3498" s="278" t="s">
        <v>1056</v>
      </c>
      <c r="H3498" s="278" t="s">
        <v>541</v>
      </c>
      <c r="I3498" s="278" t="s">
        <v>1079</v>
      </c>
      <c r="J3498" s="278" t="s">
        <v>541</v>
      </c>
      <c r="K3498" s="278" t="s">
        <v>980</v>
      </c>
      <c r="L3498" s="278" t="s">
        <v>541</v>
      </c>
      <c r="M3498" s="278" t="s">
        <v>994</v>
      </c>
      <c r="N3498" s="278" t="s">
        <v>541</v>
      </c>
      <c r="O3498" s="278" t="s">
        <v>987</v>
      </c>
      <c r="P3498" s="278" t="s">
        <v>541</v>
      </c>
      <c r="Q3498" s="278" t="s">
        <v>993</v>
      </c>
      <c r="R3498" s="278" t="s">
        <v>541</v>
      </c>
      <c r="S3498" s="278">
        <v>7.32</v>
      </c>
    </row>
    <row r="3499" spans="1:19">
      <c r="A3499" s="278" t="s">
        <v>1083</v>
      </c>
      <c r="B3499" s="278" t="s">
        <v>541</v>
      </c>
      <c r="C3499" s="278" t="s">
        <v>959</v>
      </c>
      <c r="D3499" s="278" t="s">
        <v>541</v>
      </c>
      <c r="E3499" s="278" t="s">
        <v>964</v>
      </c>
      <c r="F3499" s="278" t="s">
        <v>541</v>
      </c>
      <c r="G3499" s="278" t="s">
        <v>1056</v>
      </c>
      <c r="H3499" s="278" t="s">
        <v>541</v>
      </c>
      <c r="I3499" s="278" t="s">
        <v>1079</v>
      </c>
      <c r="J3499" s="278" t="s">
        <v>541</v>
      </c>
      <c r="K3499" s="278" t="s">
        <v>980</v>
      </c>
      <c r="L3499" s="278" t="s">
        <v>541</v>
      </c>
      <c r="M3499" s="278" t="s">
        <v>994</v>
      </c>
      <c r="N3499" s="278" t="s">
        <v>541</v>
      </c>
      <c r="O3499" s="278" t="s">
        <v>987</v>
      </c>
      <c r="P3499" s="278" t="s">
        <v>541</v>
      </c>
      <c r="Q3499" s="278" t="s">
        <v>996</v>
      </c>
      <c r="R3499" s="278" t="s">
        <v>541</v>
      </c>
      <c r="S3499" s="278">
        <v>7.31</v>
      </c>
    </row>
    <row r="3500" spans="1:19">
      <c r="A3500" s="278" t="s">
        <v>1084</v>
      </c>
      <c r="B3500" s="278" t="s">
        <v>541</v>
      </c>
      <c r="C3500" s="278" t="s">
        <v>959</v>
      </c>
      <c r="D3500" s="278" t="s">
        <v>541</v>
      </c>
      <c r="E3500" s="278" t="s">
        <v>1006</v>
      </c>
      <c r="F3500" s="278" t="s">
        <v>541</v>
      </c>
      <c r="G3500" s="278" t="s">
        <v>1056</v>
      </c>
      <c r="H3500" s="278" t="s">
        <v>541</v>
      </c>
      <c r="I3500" s="278" t="s">
        <v>1079</v>
      </c>
      <c r="J3500" s="278" t="s">
        <v>541</v>
      </c>
      <c r="K3500" s="278" t="s">
        <v>980</v>
      </c>
      <c r="L3500" s="278" t="s">
        <v>541</v>
      </c>
      <c r="M3500" s="278" t="s">
        <v>994</v>
      </c>
      <c r="N3500" s="278" t="s">
        <v>541</v>
      </c>
      <c r="O3500" s="278" t="s">
        <v>984</v>
      </c>
      <c r="P3500" s="278" t="s">
        <v>541</v>
      </c>
      <c r="Q3500" s="278" t="s">
        <v>990</v>
      </c>
      <c r="R3500" s="278" t="s">
        <v>541</v>
      </c>
      <c r="S3500" s="278">
        <v>7.29</v>
      </c>
    </row>
    <row r="3501" spans="1:19">
      <c r="A3501" s="278" t="s">
        <v>1085</v>
      </c>
      <c r="B3501" s="278" t="s">
        <v>541</v>
      </c>
      <c r="C3501" s="278" t="s">
        <v>959</v>
      </c>
      <c r="D3501" s="278" t="s">
        <v>541</v>
      </c>
      <c r="E3501" s="278" t="s">
        <v>1006</v>
      </c>
      <c r="F3501" s="278" t="s">
        <v>541</v>
      </c>
      <c r="G3501" s="278" t="s">
        <v>1056</v>
      </c>
      <c r="H3501" s="278" t="s">
        <v>541</v>
      </c>
      <c r="I3501" s="278" t="s">
        <v>1079</v>
      </c>
      <c r="J3501" s="278" t="s">
        <v>541</v>
      </c>
      <c r="K3501" s="278" t="s">
        <v>980</v>
      </c>
      <c r="L3501" s="278" t="s">
        <v>541</v>
      </c>
      <c r="M3501" s="278" t="s">
        <v>994</v>
      </c>
      <c r="N3501" s="278" t="s">
        <v>541</v>
      </c>
      <c r="O3501" s="278" t="s">
        <v>984</v>
      </c>
      <c r="P3501" s="278" t="s">
        <v>541</v>
      </c>
      <c r="Q3501" s="278" t="s">
        <v>990</v>
      </c>
      <c r="R3501" s="278" t="s">
        <v>541</v>
      </c>
      <c r="S3501" s="278">
        <v>7.3</v>
      </c>
    </row>
    <row r="3502" spans="1:19">
      <c r="A3502" s="278" t="s">
        <v>1086</v>
      </c>
      <c r="B3502" s="278" t="s">
        <v>541</v>
      </c>
      <c r="C3502" s="278" t="s">
        <v>959</v>
      </c>
      <c r="D3502" s="278" t="s">
        <v>541</v>
      </c>
      <c r="E3502" s="278" t="s">
        <v>1006</v>
      </c>
      <c r="F3502" s="278" t="s">
        <v>541</v>
      </c>
      <c r="G3502" s="278" t="s">
        <v>1056</v>
      </c>
      <c r="H3502" s="278" t="s">
        <v>541</v>
      </c>
      <c r="I3502" s="278" t="s">
        <v>1079</v>
      </c>
      <c r="J3502" s="278" t="s">
        <v>541</v>
      </c>
      <c r="K3502" s="278" t="s">
        <v>980</v>
      </c>
      <c r="L3502" s="278" t="s">
        <v>541</v>
      </c>
      <c r="M3502" s="278" t="s">
        <v>994</v>
      </c>
      <c r="N3502" s="278" t="s">
        <v>541</v>
      </c>
      <c r="O3502" s="278" t="s">
        <v>981</v>
      </c>
      <c r="P3502" s="278" t="s">
        <v>541</v>
      </c>
      <c r="Q3502" s="278" t="s">
        <v>987</v>
      </c>
      <c r="R3502" s="278" t="s">
        <v>541</v>
      </c>
      <c r="S3502" s="278">
        <v>7.29</v>
      </c>
    </row>
    <row r="3503" spans="1:19">
      <c r="A3503" s="278" t="s">
        <v>1087</v>
      </c>
      <c r="B3503" s="278" t="s">
        <v>541</v>
      </c>
      <c r="C3503" s="278" t="s">
        <v>959</v>
      </c>
      <c r="D3503" s="278" t="s">
        <v>541</v>
      </c>
      <c r="E3503" s="278" t="s">
        <v>1006</v>
      </c>
      <c r="F3503" s="278" t="s">
        <v>541</v>
      </c>
      <c r="G3503" s="278" t="s">
        <v>1056</v>
      </c>
      <c r="H3503" s="278" t="s">
        <v>541</v>
      </c>
      <c r="I3503" s="278" t="s">
        <v>1079</v>
      </c>
      <c r="J3503" s="278" t="s">
        <v>541</v>
      </c>
      <c r="K3503" s="278" t="s">
        <v>980</v>
      </c>
      <c r="L3503" s="278" t="s">
        <v>541</v>
      </c>
      <c r="M3503" s="278" t="s">
        <v>994</v>
      </c>
      <c r="N3503" s="278" t="s">
        <v>541</v>
      </c>
      <c r="O3503" s="278" t="s">
        <v>981</v>
      </c>
      <c r="P3503" s="278" t="s">
        <v>541</v>
      </c>
      <c r="Q3503" s="278" t="s">
        <v>987</v>
      </c>
      <c r="R3503" s="278" t="s">
        <v>541</v>
      </c>
      <c r="S3503" s="278">
        <v>7.28</v>
      </c>
    </row>
    <row r="3504" spans="1:19">
      <c r="A3504" s="278" t="s">
        <v>1088</v>
      </c>
      <c r="B3504" s="278" t="s">
        <v>541</v>
      </c>
      <c r="C3504" s="278" t="s">
        <v>959</v>
      </c>
      <c r="D3504" s="278" t="s">
        <v>541</v>
      </c>
      <c r="E3504" s="278" t="s">
        <v>964</v>
      </c>
      <c r="F3504" s="278" t="s">
        <v>541</v>
      </c>
      <c r="G3504" s="278" t="s">
        <v>965</v>
      </c>
      <c r="H3504" s="278" t="s">
        <v>541</v>
      </c>
      <c r="I3504" s="278" t="s">
        <v>963</v>
      </c>
      <c r="J3504" s="278" t="s">
        <v>541</v>
      </c>
      <c r="K3504" s="278" t="s">
        <v>986</v>
      </c>
      <c r="L3504" s="278" t="s">
        <v>541</v>
      </c>
      <c r="M3504" s="278" t="s">
        <v>994</v>
      </c>
      <c r="N3504" s="278" t="s">
        <v>541</v>
      </c>
      <c r="O3504" s="278" t="s">
        <v>981</v>
      </c>
      <c r="P3504" s="278" t="s">
        <v>541</v>
      </c>
      <c r="Q3504" s="278" t="s">
        <v>987</v>
      </c>
      <c r="R3504" s="278" t="s">
        <v>541</v>
      </c>
      <c r="S3504" s="278">
        <v>7.28</v>
      </c>
    </row>
    <row r="3505" spans="1:19">
      <c r="A3505" s="278" t="s">
        <v>1089</v>
      </c>
      <c r="B3505" s="278" t="s">
        <v>541</v>
      </c>
      <c r="C3505" s="278" t="s">
        <v>959</v>
      </c>
      <c r="D3505" s="278" t="s">
        <v>541</v>
      </c>
      <c r="E3505" s="278" t="s">
        <v>1006</v>
      </c>
      <c r="F3505" s="278" t="s">
        <v>541</v>
      </c>
      <c r="G3505" s="278" t="s">
        <v>1056</v>
      </c>
      <c r="H3505" s="278" t="s">
        <v>541</v>
      </c>
      <c r="I3505" s="278" t="s">
        <v>963</v>
      </c>
      <c r="J3505" s="278" t="s">
        <v>541</v>
      </c>
      <c r="K3505" s="278" t="s">
        <v>986</v>
      </c>
      <c r="L3505" s="278" t="s">
        <v>541</v>
      </c>
      <c r="M3505" s="278" t="s">
        <v>981</v>
      </c>
      <c r="N3505" s="278" t="s">
        <v>541</v>
      </c>
      <c r="O3505" s="278" t="s">
        <v>981</v>
      </c>
      <c r="P3505" s="278" t="s">
        <v>541</v>
      </c>
      <c r="Q3505" s="278" t="s">
        <v>984</v>
      </c>
      <c r="R3505" s="278" t="s">
        <v>541</v>
      </c>
      <c r="S3505" s="278">
        <v>7.27</v>
      </c>
    </row>
    <row r="3506" spans="1:19">
      <c r="A3506" s="278" t="s">
        <v>1090</v>
      </c>
      <c r="B3506" s="278" t="s">
        <v>541</v>
      </c>
      <c r="C3506" s="278" t="s">
        <v>959</v>
      </c>
      <c r="D3506" s="278" t="s">
        <v>541</v>
      </c>
      <c r="E3506" s="278" t="s">
        <v>1006</v>
      </c>
      <c r="F3506" s="278" t="s">
        <v>541</v>
      </c>
      <c r="G3506" s="278" t="s">
        <v>1056</v>
      </c>
      <c r="H3506" s="278" t="s">
        <v>541</v>
      </c>
      <c r="I3506" s="278" t="s">
        <v>963</v>
      </c>
      <c r="J3506" s="278" t="s">
        <v>541</v>
      </c>
      <c r="K3506" s="278" t="s">
        <v>986</v>
      </c>
      <c r="L3506" s="278" t="s">
        <v>541</v>
      </c>
      <c r="M3506" s="278" t="s">
        <v>981</v>
      </c>
      <c r="N3506" s="278" t="s">
        <v>541</v>
      </c>
      <c r="O3506" s="278" t="s">
        <v>981</v>
      </c>
      <c r="P3506" s="278" t="s">
        <v>541</v>
      </c>
      <c r="Q3506" s="278" t="s">
        <v>981</v>
      </c>
      <c r="R3506" s="278" t="s">
        <v>541</v>
      </c>
      <c r="S3506" s="278">
        <v>7.26</v>
      </c>
    </row>
    <row r="3507" spans="1:19">
      <c r="A3507" s="278" t="s">
        <v>1091</v>
      </c>
      <c r="B3507" s="278" t="s">
        <v>541</v>
      </c>
      <c r="C3507" s="278" t="s">
        <v>959</v>
      </c>
      <c r="D3507" s="278" t="s">
        <v>541</v>
      </c>
      <c r="E3507" s="278" t="s">
        <v>1006</v>
      </c>
      <c r="F3507" s="278" t="s">
        <v>541</v>
      </c>
      <c r="G3507" s="278" t="s">
        <v>1056</v>
      </c>
      <c r="H3507" s="278" t="s">
        <v>541</v>
      </c>
      <c r="I3507" s="278" t="s">
        <v>977</v>
      </c>
      <c r="J3507" s="278" t="s">
        <v>541</v>
      </c>
      <c r="K3507" s="278" t="s">
        <v>970</v>
      </c>
      <c r="L3507" s="278" t="s">
        <v>541</v>
      </c>
      <c r="M3507" s="278" t="s">
        <v>981</v>
      </c>
      <c r="N3507" s="278" t="s">
        <v>541</v>
      </c>
      <c r="O3507" s="278" t="s">
        <v>981</v>
      </c>
      <c r="P3507" s="278" t="s">
        <v>541</v>
      </c>
      <c r="Q3507" s="278" t="s">
        <v>984</v>
      </c>
      <c r="R3507" s="278" t="s">
        <v>541</v>
      </c>
      <c r="S3507" s="278">
        <v>7.27</v>
      </c>
    </row>
    <row r="3508" spans="1:19">
      <c r="A3508" s="278" t="s">
        <v>1092</v>
      </c>
      <c r="B3508" s="278" t="s">
        <v>541</v>
      </c>
      <c r="C3508" s="278" t="s">
        <v>959</v>
      </c>
      <c r="D3508" s="278" t="s">
        <v>541</v>
      </c>
      <c r="E3508" s="278" t="s">
        <v>1006</v>
      </c>
      <c r="F3508" s="278" t="s">
        <v>541</v>
      </c>
      <c r="G3508" s="278" t="s">
        <v>1056</v>
      </c>
      <c r="H3508" s="278" t="s">
        <v>541</v>
      </c>
      <c r="I3508" s="278" t="s">
        <v>977</v>
      </c>
      <c r="J3508" s="278" t="s">
        <v>541</v>
      </c>
      <c r="K3508" s="278" t="s">
        <v>970</v>
      </c>
      <c r="L3508" s="278" t="s">
        <v>541</v>
      </c>
      <c r="M3508" s="278" t="s">
        <v>981</v>
      </c>
      <c r="N3508" s="278" t="s">
        <v>541</v>
      </c>
      <c r="O3508" s="278" t="s">
        <v>981</v>
      </c>
      <c r="P3508" s="278" t="s">
        <v>541</v>
      </c>
      <c r="Q3508" s="278" t="s">
        <v>984</v>
      </c>
      <c r="R3508" s="278" t="s">
        <v>541</v>
      </c>
      <c r="S3508" s="278">
        <v>7.27</v>
      </c>
    </row>
    <row r="3509" spans="1:19">
      <c r="A3509" s="278" t="s">
        <v>1093</v>
      </c>
      <c r="B3509" s="278" t="s">
        <v>541</v>
      </c>
      <c r="C3509" s="278" t="s">
        <v>959</v>
      </c>
      <c r="D3509" s="278" t="s">
        <v>541</v>
      </c>
      <c r="E3509" s="278" t="s">
        <v>1006</v>
      </c>
      <c r="F3509" s="278" t="s">
        <v>541</v>
      </c>
      <c r="G3509" s="278" t="s">
        <v>1056</v>
      </c>
      <c r="H3509" s="278" t="s">
        <v>541</v>
      </c>
      <c r="I3509" s="278" t="s">
        <v>977</v>
      </c>
      <c r="J3509" s="278" t="s">
        <v>541</v>
      </c>
      <c r="K3509" s="278" t="s">
        <v>986</v>
      </c>
      <c r="L3509" s="278" t="s">
        <v>541</v>
      </c>
      <c r="M3509" s="278" t="s">
        <v>981</v>
      </c>
      <c r="N3509" s="278" t="s">
        <v>541</v>
      </c>
      <c r="O3509" s="278" t="s">
        <v>981</v>
      </c>
      <c r="P3509" s="278" t="s">
        <v>541</v>
      </c>
      <c r="Q3509" s="278" t="s">
        <v>984</v>
      </c>
      <c r="R3509" s="278" t="s">
        <v>541</v>
      </c>
      <c r="S3509" s="278">
        <v>7.26</v>
      </c>
    </row>
    <row r="3510" spans="1:19">
      <c r="A3510" s="278" t="s">
        <v>1094</v>
      </c>
      <c r="B3510" s="278" t="s">
        <v>541</v>
      </c>
      <c r="C3510" s="278" t="s">
        <v>959</v>
      </c>
      <c r="D3510" s="278" t="s">
        <v>541</v>
      </c>
      <c r="E3510" s="278" t="s">
        <v>1006</v>
      </c>
      <c r="F3510" s="278" t="s">
        <v>541</v>
      </c>
      <c r="G3510" s="278" t="s">
        <v>1056</v>
      </c>
      <c r="H3510" s="278" t="s">
        <v>541</v>
      </c>
      <c r="I3510" s="278" t="s">
        <v>977</v>
      </c>
      <c r="J3510" s="278" t="s">
        <v>541</v>
      </c>
      <c r="K3510" s="278" t="s">
        <v>986</v>
      </c>
      <c r="L3510" s="278" t="s">
        <v>541</v>
      </c>
      <c r="M3510" s="278" t="s">
        <v>981</v>
      </c>
      <c r="N3510" s="278" t="s">
        <v>541</v>
      </c>
      <c r="O3510" s="278" t="s">
        <v>981</v>
      </c>
      <c r="P3510" s="278" t="s">
        <v>541</v>
      </c>
      <c r="Q3510" s="278" t="s">
        <v>984</v>
      </c>
      <c r="R3510" s="278" t="s">
        <v>541</v>
      </c>
      <c r="S3510" s="278">
        <v>7.27</v>
      </c>
    </row>
    <row r="3511" spans="1:19">
      <c r="A3511" s="278" t="s">
        <v>1095</v>
      </c>
      <c r="B3511" s="278" t="s">
        <v>541</v>
      </c>
      <c r="C3511" s="278" t="s">
        <v>959</v>
      </c>
      <c r="D3511" s="278" t="s">
        <v>541</v>
      </c>
      <c r="E3511" s="278" t="s">
        <v>964</v>
      </c>
      <c r="F3511" s="278" t="s">
        <v>541</v>
      </c>
      <c r="G3511" s="278" t="s">
        <v>1056</v>
      </c>
      <c r="H3511" s="278" t="s">
        <v>541</v>
      </c>
      <c r="I3511" s="278" t="s">
        <v>977</v>
      </c>
      <c r="J3511" s="278" t="s">
        <v>541</v>
      </c>
      <c r="K3511" s="278" t="s">
        <v>970</v>
      </c>
      <c r="L3511" s="278" t="s">
        <v>541</v>
      </c>
      <c r="M3511" s="278" t="s">
        <v>981</v>
      </c>
      <c r="N3511" s="278" t="s">
        <v>541</v>
      </c>
      <c r="O3511" s="278" t="s">
        <v>984</v>
      </c>
      <c r="P3511" s="278" t="s">
        <v>541</v>
      </c>
      <c r="Q3511" s="278" t="s">
        <v>984</v>
      </c>
      <c r="R3511" s="278" t="s">
        <v>541</v>
      </c>
      <c r="S3511" s="278">
        <v>7.28</v>
      </c>
    </row>
    <row r="3512" spans="1:19">
      <c r="A3512" s="278" t="s">
        <v>1096</v>
      </c>
      <c r="B3512" s="278" t="s">
        <v>541</v>
      </c>
      <c r="C3512" s="278" t="s">
        <v>959</v>
      </c>
      <c r="D3512" s="278" t="s">
        <v>541</v>
      </c>
      <c r="E3512" s="278" t="s">
        <v>964</v>
      </c>
      <c r="F3512" s="278" t="s">
        <v>541</v>
      </c>
      <c r="G3512" s="278" t="s">
        <v>1056</v>
      </c>
      <c r="H3512" s="278" t="s">
        <v>541</v>
      </c>
      <c r="I3512" s="278" t="s">
        <v>977</v>
      </c>
      <c r="J3512" s="278" t="s">
        <v>541</v>
      </c>
      <c r="K3512" s="278" t="s">
        <v>970</v>
      </c>
      <c r="L3512" s="278" t="s">
        <v>541</v>
      </c>
      <c r="M3512" s="278" t="s">
        <v>981</v>
      </c>
      <c r="N3512" s="278" t="s">
        <v>541</v>
      </c>
      <c r="O3512" s="278" t="s">
        <v>984</v>
      </c>
      <c r="P3512" s="278" t="s">
        <v>541</v>
      </c>
      <c r="Q3512" s="278" t="s">
        <v>984</v>
      </c>
      <c r="R3512" s="278" t="s">
        <v>541</v>
      </c>
      <c r="S3512" s="278">
        <v>7.28</v>
      </c>
    </row>
    <row r="3513" spans="1:19">
      <c r="A3513" s="278" t="s">
        <v>1097</v>
      </c>
      <c r="B3513" s="278" t="s">
        <v>541</v>
      </c>
      <c r="C3513" s="278" t="s">
        <v>959</v>
      </c>
      <c r="D3513" s="278" t="s">
        <v>541</v>
      </c>
      <c r="E3513" s="278" t="s">
        <v>964</v>
      </c>
      <c r="F3513" s="278" t="s">
        <v>541</v>
      </c>
      <c r="G3513" s="278" t="s">
        <v>1056</v>
      </c>
      <c r="H3513" s="278" t="s">
        <v>541</v>
      </c>
      <c r="I3513" s="278" t="s">
        <v>963</v>
      </c>
      <c r="J3513" s="278" t="s">
        <v>541</v>
      </c>
      <c r="K3513" s="278" t="s">
        <v>986</v>
      </c>
      <c r="L3513" s="278" t="s">
        <v>541</v>
      </c>
      <c r="M3513" s="278" t="s">
        <v>981</v>
      </c>
      <c r="N3513" s="278" t="s">
        <v>541</v>
      </c>
      <c r="O3513" s="278" t="s">
        <v>981</v>
      </c>
      <c r="P3513" s="278" t="s">
        <v>541</v>
      </c>
      <c r="Q3513" s="278" t="s">
        <v>984</v>
      </c>
      <c r="R3513" s="278" t="s">
        <v>541</v>
      </c>
      <c r="S3513" s="278">
        <v>7.27</v>
      </c>
    </row>
    <row r="3514" spans="1:19">
      <c r="A3514" s="278" t="s">
        <v>1098</v>
      </c>
      <c r="B3514" s="278" t="s">
        <v>541</v>
      </c>
      <c r="C3514" s="278" t="s">
        <v>959</v>
      </c>
      <c r="D3514" s="278" t="s">
        <v>541</v>
      </c>
      <c r="E3514" s="278" t="s">
        <v>1006</v>
      </c>
      <c r="F3514" s="278" t="s">
        <v>541</v>
      </c>
      <c r="G3514" s="278" t="s">
        <v>1056</v>
      </c>
      <c r="H3514" s="278" t="s">
        <v>541</v>
      </c>
      <c r="I3514" s="278" t="s">
        <v>963</v>
      </c>
      <c r="J3514" s="278" t="s">
        <v>541</v>
      </c>
      <c r="K3514" s="278" t="s">
        <v>986</v>
      </c>
      <c r="L3514" s="278" t="s">
        <v>541</v>
      </c>
      <c r="M3514" s="278" t="s">
        <v>994</v>
      </c>
      <c r="N3514" s="278" t="s">
        <v>541</v>
      </c>
      <c r="O3514" s="278" t="s">
        <v>981</v>
      </c>
      <c r="P3514" s="278" t="s">
        <v>541</v>
      </c>
      <c r="Q3514" s="278" t="s">
        <v>981</v>
      </c>
      <c r="R3514" s="278" t="s">
        <v>541</v>
      </c>
      <c r="S3514" s="278">
        <v>7.27</v>
      </c>
    </row>
    <row r="3515" spans="1:19">
      <c r="A3515" s="278" t="s">
        <v>1099</v>
      </c>
      <c r="B3515" s="278" t="s">
        <v>541</v>
      </c>
      <c r="C3515" s="278" t="s">
        <v>959</v>
      </c>
      <c r="D3515" s="278" t="s">
        <v>541</v>
      </c>
      <c r="E3515" s="278" t="s">
        <v>1006</v>
      </c>
      <c r="F3515" s="278" t="s">
        <v>541</v>
      </c>
      <c r="G3515" s="278" t="s">
        <v>1056</v>
      </c>
      <c r="H3515" s="278" t="s">
        <v>541</v>
      </c>
      <c r="I3515" s="278" t="s">
        <v>963</v>
      </c>
      <c r="J3515" s="278" t="s">
        <v>541</v>
      </c>
      <c r="K3515" s="278" t="s">
        <v>986</v>
      </c>
      <c r="L3515" s="278" t="s">
        <v>541</v>
      </c>
      <c r="M3515" s="278" t="s">
        <v>994</v>
      </c>
      <c r="N3515" s="278" t="s">
        <v>541</v>
      </c>
      <c r="O3515" s="278" t="s">
        <v>981</v>
      </c>
      <c r="P3515" s="278" t="s">
        <v>541</v>
      </c>
      <c r="Q3515" s="278" t="s">
        <v>981</v>
      </c>
      <c r="R3515" s="278" t="s">
        <v>541</v>
      </c>
      <c r="S3515" s="278">
        <v>7.28</v>
      </c>
    </row>
    <row r="3516" spans="1:19">
      <c r="A3516" s="278" t="s">
        <v>1100</v>
      </c>
      <c r="B3516" s="278" t="s">
        <v>541</v>
      </c>
      <c r="C3516" s="278" t="s">
        <v>959</v>
      </c>
      <c r="D3516" s="278" t="s">
        <v>541</v>
      </c>
      <c r="E3516" s="278" t="s">
        <v>1006</v>
      </c>
      <c r="F3516" s="278" t="s">
        <v>541</v>
      </c>
      <c r="G3516" s="278" t="s">
        <v>960</v>
      </c>
      <c r="H3516" s="278" t="s">
        <v>541</v>
      </c>
      <c r="I3516" s="278" t="s">
        <v>963</v>
      </c>
      <c r="J3516" s="278" t="s">
        <v>541</v>
      </c>
      <c r="K3516" s="278" t="s">
        <v>986</v>
      </c>
      <c r="L3516" s="278" t="s">
        <v>541</v>
      </c>
      <c r="M3516" s="278" t="s">
        <v>994</v>
      </c>
      <c r="N3516" s="278" t="s">
        <v>541</v>
      </c>
      <c r="O3516" s="278" t="s">
        <v>981</v>
      </c>
      <c r="P3516" s="278" t="s">
        <v>541</v>
      </c>
      <c r="Q3516" s="278" t="s">
        <v>984</v>
      </c>
      <c r="R3516" s="278" t="s">
        <v>541</v>
      </c>
      <c r="S3516" s="278">
        <v>7.29</v>
      </c>
    </row>
    <row r="3517" spans="1:19">
      <c r="A3517" s="278" t="s">
        <v>1101</v>
      </c>
      <c r="B3517" s="278" t="s">
        <v>541</v>
      </c>
      <c r="C3517" s="278" t="s">
        <v>959</v>
      </c>
      <c r="D3517" s="278" t="s">
        <v>541</v>
      </c>
      <c r="E3517" s="278" t="s">
        <v>1006</v>
      </c>
      <c r="F3517" s="278" t="s">
        <v>541</v>
      </c>
      <c r="G3517" s="278" t="s">
        <v>1056</v>
      </c>
      <c r="H3517" s="278" t="s">
        <v>541</v>
      </c>
      <c r="I3517" s="278" t="s">
        <v>963</v>
      </c>
      <c r="J3517" s="278" t="s">
        <v>541</v>
      </c>
      <c r="K3517" s="278" t="s">
        <v>986</v>
      </c>
      <c r="L3517" s="278" t="s">
        <v>541</v>
      </c>
      <c r="M3517" s="278" t="s">
        <v>981</v>
      </c>
      <c r="N3517" s="278" t="s">
        <v>541</v>
      </c>
      <c r="O3517" s="278" t="s">
        <v>981</v>
      </c>
      <c r="P3517" s="278" t="s">
        <v>541</v>
      </c>
      <c r="Q3517" s="278" t="s">
        <v>984</v>
      </c>
      <c r="R3517" s="278" t="s">
        <v>541</v>
      </c>
      <c r="S3517" s="278">
        <v>7.29</v>
      </c>
    </row>
    <row r="3518" spans="1:19">
      <c r="A3518" s="278" t="s">
        <v>1102</v>
      </c>
      <c r="B3518" s="278" t="s">
        <v>541</v>
      </c>
      <c r="C3518" s="278" t="s">
        <v>959</v>
      </c>
      <c r="D3518" s="278" t="s">
        <v>541</v>
      </c>
      <c r="E3518" s="278" t="s">
        <v>1006</v>
      </c>
      <c r="F3518" s="278" t="s">
        <v>541</v>
      </c>
      <c r="G3518" s="278" t="s">
        <v>1056</v>
      </c>
      <c r="H3518" s="278" t="s">
        <v>541</v>
      </c>
      <c r="I3518" s="278" t="s">
        <v>963</v>
      </c>
      <c r="J3518" s="278" t="s">
        <v>541</v>
      </c>
      <c r="K3518" s="278" t="s">
        <v>986</v>
      </c>
      <c r="L3518" s="278" t="s">
        <v>541</v>
      </c>
      <c r="M3518" s="278" t="s">
        <v>981</v>
      </c>
      <c r="N3518" s="278" t="s">
        <v>541</v>
      </c>
      <c r="O3518" s="278" t="s">
        <v>981</v>
      </c>
      <c r="P3518" s="278" t="s">
        <v>541</v>
      </c>
      <c r="Q3518" s="278" t="s">
        <v>984</v>
      </c>
      <c r="R3518" s="278" t="s">
        <v>541</v>
      </c>
      <c r="S3518" s="278">
        <v>7.29</v>
      </c>
    </row>
    <row r="3519" spans="1:19">
      <c r="A3519" s="278" t="s">
        <v>1103</v>
      </c>
      <c r="B3519" s="278" t="s">
        <v>541</v>
      </c>
      <c r="C3519" s="278" t="s">
        <v>959</v>
      </c>
      <c r="D3519" s="278" t="s">
        <v>541</v>
      </c>
      <c r="E3519" s="278" t="s">
        <v>964</v>
      </c>
      <c r="F3519" s="278" t="s">
        <v>541</v>
      </c>
      <c r="G3519" s="278" t="s">
        <v>1056</v>
      </c>
      <c r="H3519" s="278" t="s">
        <v>541</v>
      </c>
      <c r="I3519" s="278" t="s">
        <v>963</v>
      </c>
      <c r="J3519" s="278" t="s">
        <v>541</v>
      </c>
      <c r="K3519" s="278" t="s">
        <v>986</v>
      </c>
      <c r="L3519" s="278" t="s">
        <v>541</v>
      </c>
      <c r="M3519" s="278" t="s">
        <v>981</v>
      </c>
      <c r="N3519" s="278" t="s">
        <v>541</v>
      </c>
      <c r="O3519" s="278" t="s">
        <v>984</v>
      </c>
      <c r="P3519" s="278" t="s">
        <v>541</v>
      </c>
      <c r="Q3519" s="278" t="s">
        <v>981</v>
      </c>
      <c r="R3519" s="278" t="s">
        <v>541</v>
      </c>
      <c r="S3519" s="278">
        <v>7.28</v>
      </c>
    </row>
    <row r="3520" spans="1:19">
      <c r="A3520" s="278" t="s">
        <v>1104</v>
      </c>
      <c r="B3520" s="278" t="s">
        <v>541</v>
      </c>
      <c r="C3520" s="278" t="s">
        <v>959</v>
      </c>
      <c r="D3520" s="278" t="s">
        <v>541</v>
      </c>
      <c r="E3520" s="278" t="s">
        <v>964</v>
      </c>
      <c r="F3520" s="278" t="s">
        <v>541</v>
      </c>
      <c r="G3520" s="278" t="s">
        <v>1056</v>
      </c>
      <c r="H3520" s="278" t="s">
        <v>541</v>
      </c>
      <c r="I3520" s="278" t="s">
        <v>963</v>
      </c>
      <c r="J3520" s="278" t="s">
        <v>541</v>
      </c>
      <c r="K3520" s="278" t="s">
        <v>986</v>
      </c>
      <c r="L3520" s="278" t="s">
        <v>541</v>
      </c>
      <c r="M3520" s="278" t="s">
        <v>994</v>
      </c>
      <c r="N3520" s="278" t="s">
        <v>541</v>
      </c>
      <c r="O3520" s="278" t="s">
        <v>984</v>
      </c>
      <c r="P3520" s="278" t="s">
        <v>541</v>
      </c>
      <c r="Q3520" s="278" t="s">
        <v>981</v>
      </c>
      <c r="R3520" s="278" t="s">
        <v>541</v>
      </c>
      <c r="S3520" s="278">
        <v>7.28</v>
      </c>
    </row>
    <row r="3521" spans="1:19">
      <c r="A3521" s="278" t="s">
        <v>1105</v>
      </c>
      <c r="B3521" s="278" t="s">
        <v>541</v>
      </c>
      <c r="C3521" s="278" t="s">
        <v>959</v>
      </c>
      <c r="D3521" s="278" t="s">
        <v>541</v>
      </c>
      <c r="E3521" s="278" t="s">
        <v>964</v>
      </c>
      <c r="F3521" s="278" t="s">
        <v>541</v>
      </c>
      <c r="G3521" s="278" t="s">
        <v>1056</v>
      </c>
      <c r="H3521" s="278" t="s">
        <v>541</v>
      </c>
      <c r="I3521" s="278" t="s">
        <v>963</v>
      </c>
      <c r="J3521" s="278" t="s">
        <v>541</v>
      </c>
      <c r="K3521" s="278" t="s">
        <v>986</v>
      </c>
      <c r="L3521" s="278" t="s">
        <v>541</v>
      </c>
      <c r="M3521" s="278" t="s">
        <v>994</v>
      </c>
      <c r="N3521" s="278" t="s">
        <v>541</v>
      </c>
      <c r="O3521" s="278" t="s">
        <v>981</v>
      </c>
      <c r="P3521" s="278" t="s">
        <v>541</v>
      </c>
      <c r="Q3521" s="278" t="s">
        <v>981</v>
      </c>
      <c r="R3521" s="278" t="s">
        <v>541</v>
      </c>
      <c r="S3521" s="278">
        <v>7.28</v>
      </c>
    </row>
    <row r="3522" spans="1:19">
      <c r="A3522" s="278" t="s">
        <v>1106</v>
      </c>
      <c r="B3522" s="278" t="s">
        <v>541</v>
      </c>
      <c r="C3522" s="278" t="s">
        <v>959</v>
      </c>
      <c r="D3522" s="278" t="s">
        <v>541</v>
      </c>
      <c r="E3522" s="278" t="s">
        <v>964</v>
      </c>
      <c r="F3522" s="278" t="s">
        <v>541</v>
      </c>
      <c r="G3522" s="278" t="s">
        <v>1056</v>
      </c>
      <c r="H3522" s="278" t="s">
        <v>541</v>
      </c>
      <c r="I3522" s="278" t="s">
        <v>963</v>
      </c>
      <c r="J3522" s="278" t="s">
        <v>541</v>
      </c>
      <c r="K3522" s="278" t="s">
        <v>986</v>
      </c>
      <c r="L3522" s="278" t="s">
        <v>541</v>
      </c>
      <c r="M3522" s="278" t="s">
        <v>994</v>
      </c>
      <c r="N3522" s="278" t="s">
        <v>541</v>
      </c>
      <c r="O3522" s="278" t="s">
        <v>981</v>
      </c>
      <c r="P3522" s="278" t="s">
        <v>541</v>
      </c>
      <c r="Q3522" s="278" t="s">
        <v>981</v>
      </c>
      <c r="R3522" s="278" t="s">
        <v>541</v>
      </c>
      <c r="S3522" s="278">
        <v>7.28</v>
      </c>
    </row>
    <row r="3523" spans="1:19">
      <c r="A3523" s="278" t="s">
        <v>1107</v>
      </c>
      <c r="B3523" s="278" t="s">
        <v>541</v>
      </c>
      <c r="C3523" s="278" t="s">
        <v>959</v>
      </c>
      <c r="D3523" s="278" t="s">
        <v>541</v>
      </c>
      <c r="E3523" s="278" t="s">
        <v>964</v>
      </c>
      <c r="F3523" s="278" t="s">
        <v>541</v>
      </c>
      <c r="G3523" s="278" t="s">
        <v>1056</v>
      </c>
      <c r="H3523" s="278" t="s">
        <v>541</v>
      </c>
      <c r="I3523" s="278" t="s">
        <v>963</v>
      </c>
      <c r="J3523" s="278" t="s">
        <v>541</v>
      </c>
      <c r="K3523" s="278" t="s">
        <v>986</v>
      </c>
      <c r="L3523" s="278" t="s">
        <v>541</v>
      </c>
      <c r="M3523" s="278" t="s">
        <v>981</v>
      </c>
      <c r="N3523" s="278" t="s">
        <v>541</v>
      </c>
      <c r="O3523" s="278" t="s">
        <v>981</v>
      </c>
      <c r="P3523" s="278" t="s">
        <v>541</v>
      </c>
      <c r="Q3523" s="278" t="s">
        <v>981</v>
      </c>
      <c r="R3523" s="278" t="s">
        <v>541</v>
      </c>
      <c r="S3523" s="278">
        <v>7.28</v>
      </c>
    </row>
    <row r="3524" spans="1:19">
      <c r="A3524" s="278" t="s">
        <v>1108</v>
      </c>
      <c r="B3524" s="278" t="s">
        <v>541</v>
      </c>
      <c r="C3524" s="278" t="s">
        <v>959</v>
      </c>
      <c r="D3524" s="278" t="s">
        <v>541</v>
      </c>
      <c r="E3524" s="278" t="s">
        <v>964</v>
      </c>
      <c r="F3524" s="278" t="s">
        <v>541</v>
      </c>
      <c r="G3524" s="278" t="s">
        <v>1056</v>
      </c>
      <c r="H3524" s="278" t="s">
        <v>541</v>
      </c>
      <c r="I3524" s="278" t="s">
        <v>963</v>
      </c>
      <c r="J3524" s="278" t="s">
        <v>541</v>
      </c>
      <c r="K3524" s="278" t="s">
        <v>986</v>
      </c>
      <c r="L3524" s="278" t="s">
        <v>541</v>
      </c>
      <c r="M3524" s="278" t="s">
        <v>981</v>
      </c>
      <c r="N3524" s="278" t="s">
        <v>541</v>
      </c>
      <c r="O3524" s="278" t="s">
        <v>981</v>
      </c>
      <c r="P3524" s="278" t="s">
        <v>541</v>
      </c>
      <c r="Q3524" s="278" t="s">
        <v>981</v>
      </c>
      <c r="R3524" s="278" t="s">
        <v>541</v>
      </c>
      <c r="S3524" s="278">
        <v>7.28</v>
      </c>
    </row>
    <row r="3525" spans="1:19">
      <c r="A3525" s="278" t="s">
        <v>1109</v>
      </c>
      <c r="B3525" s="278" t="s">
        <v>541</v>
      </c>
      <c r="C3525" s="278" t="s">
        <v>959</v>
      </c>
      <c r="D3525" s="278" t="s">
        <v>541</v>
      </c>
      <c r="E3525" s="278" t="s">
        <v>964</v>
      </c>
      <c r="F3525" s="278" t="s">
        <v>541</v>
      </c>
      <c r="G3525" s="278" t="s">
        <v>1056</v>
      </c>
      <c r="H3525" s="278" t="s">
        <v>541</v>
      </c>
      <c r="I3525" s="278" t="s">
        <v>963</v>
      </c>
      <c r="J3525" s="278" t="s">
        <v>541</v>
      </c>
      <c r="K3525" s="278" t="s">
        <v>980</v>
      </c>
      <c r="L3525" s="278" t="s">
        <v>541</v>
      </c>
      <c r="M3525" s="278" t="s">
        <v>978</v>
      </c>
      <c r="N3525" s="278" t="s">
        <v>541</v>
      </c>
      <c r="O3525" s="278" t="s">
        <v>994</v>
      </c>
      <c r="P3525" s="278" t="s">
        <v>541</v>
      </c>
      <c r="Q3525" s="278" t="s">
        <v>981</v>
      </c>
      <c r="R3525" s="278" t="s">
        <v>541</v>
      </c>
      <c r="S3525" s="278">
        <v>7.28</v>
      </c>
    </row>
    <row r="3526" spans="1:19">
      <c r="A3526" s="278" t="s">
        <v>1110</v>
      </c>
      <c r="B3526" s="278" t="s">
        <v>541</v>
      </c>
      <c r="C3526" s="278" t="s">
        <v>959</v>
      </c>
      <c r="D3526" s="278" t="s">
        <v>541</v>
      </c>
      <c r="E3526" s="278" t="s">
        <v>964</v>
      </c>
      <c r="F3526" s="278" t="s">
        <v>541</v>
      </c>
      <c r="G3526" s="278" t="s">
        <v>1056</v>
      </c>
      <c r="H3526" s="278" t="s">
        <v>541</v>
      </c>
      <c r="I3526" s="278" t="s">
        <v>963</v>
      </c>
      <c r="J3526" s="278" t="s">
        <v>541</v>
      </c>
      <c r="K3526" s="278" t="s">
        <v>980</v>
      </c>
      <c r="L3526" s="278" t="s">
        <v>541</v>
      </c>
      <c r="M3526" s="278" t="s">
        <v>966</v>
      </c>
      <c r="N3526" s="278" t="s">
        <v>541</v>
      </c>
      <c r="O3526" s="278" t="s">
        <v>994</v>
      </c>
      <c r="P3526" s="278" t="s">
        <v>541</v>
      </c>
      <c r="Q3526" s="278" t="s">
        <v>981</v>
      </c>
      <c r="R3526" s="278" t="s">
        <v>541</v>
      </c>
      <c r="S3526" s="278">
        <v>7.28</v>
      </c>
    </row>
    <row r="3527" spans="1:19">
      <c r="A3527" s="278" t="s">
        <v>1111</v>
      </c>
      <c r="B3527" s="278" t="s">
        <v>541</v>
      </c>
      <c r="C3527" s="278" t="s">
        <v>959</v>
      </c>
      <c r="D3527" s="278" t="s">
        <v>541</v>
      </c>
      <c r="E3527" s="278" t="s">
        <v>964</v>
      </c>
      <c r="F3527" s="278" t="s">
        <v>541</v>
      </c>
      <c r="G3527" s="278" t="s">
        <v>1056</v>
      </c>
      <c r="H3527" s="278" t="s">
        <v>541</v>
      </c>
      <c r="I3527" s="278" t="s">
        <v>963</v>
      </c>
      <c r="J3527" s="278" t="s">
        <v>541</v>
      </c>
      <c r="K3527" s="278" t="s">
        <v>980</v>
      </c>
      <c r="L3527" s="278" t="s">
        <v>541</v>
      </c>
      <c r="M3527" s="278" t="s">
        <v>978</v>
      </c>
      <c r="N3527" s="278" t="s">
        <v>541</v>
      </c>
      <c r="O3527" s="278" t="s">
        <v>994</v>
      </c>
      <c r="P3527" s="278" t="s">
        <v>541</v>
      </c>
      <c r="Q3527" s="278" t="s">
        <v>981</v>
      </c>
      <c r="R3527" s="278" t="s">
        <v>541</v>
      </c>
      <c r="S3527" s="278">
        <v>7.28</v>
      </c>
    </row>
    <row r="3528" spans="1:19">
      <c r="A3528" s="278" t="s">
        <v>1112</v>
      </c>
      <c r="B3528" s="278" t="s">
        <v>541</v>
      </c>
      <c r="C3528" s="278" t="s">
        <v>959</v>
      </c>
      <c r="D3528" s="278" t="s">
        <v>541</v>
      </c>
      <c r="E3528" s="278" t="s">
        <v>964</v>
      </c>
      <c r="F3528" s="278" t="s">
        <v>541</v>
      </c>
      <c r="G3528" s="278" t="s">
        <v>1056</v>
      </c>
      <c r="H3528" s="278" t="s">
        <v>541</v>
      </c>
      <c r="I3528" s="278" t="s">
        <v>963</v>
      </c>
      <c r="J3528" s="278" t="s">
        <v>541</v>
      </c>
      <c r="K3528" s="278" t="s">
        <v>980</v>
      </c>
      <c r="L3528" s="278" t="s">
        <v>541</v>
      </c>
      <c r="M3528" s="278" t="s">
        <v>966</v>
      </c>
      <c r="N3528" s="278" t="s">
        <v>541</v>
      </c>
      <c r="O3528" s="278" t="s">
        <v>978</v>
      </c>
      <c r="P3528" s="278" t="s">
        <v>541</v>
      </c>
      <c r="Q3528" s="278" t="s">
        <v>981</v>
      </c>
      <c r="R3528" s="278" t="s">
        <v>541</v>
      </c>
      <c r="S3528" s="278">
        <v>7.28</v>
      </c>
    </row>
    <row r="3529" spans="1:19">
      <c r="A3529" s="278" t="s">
        <v>1113</v>
      </c>
      <c r="B3529" s="278" t="s">
        <v>541</v>
      </c>
      <c r="C3529" s="278" t="s">
        <v>959</v>
      </c>
      <c r="D3529" s="278" t="s">
        <v>541</v>
      </c>
      <c r="E3529" s="278" t="s">
        <v>964</v>
      </c>
      <c r="F3529" s="278" t="s">
        <v>541</v>
      </c>
      <c r="G3529" s="278" t="s">
        <v>1056</v>
      </c>
      <c r="H3529" s="278" t="s">
        <v>541</v>
      </c>
      <c r="I3529" s="278" t="s">
        <v>963</v>
      </c>
      <c r="J3529" s="278" t="s">
        <v>541</v>
      </c>
      <c r="K3529" s="278" t="s">
        <v>980</v>
      </c>
      <c r="L3529" s="278" t="s">
        <v>541</v>
      </c>
      <c r="M3529" s="278" t="s">
        <v>970</v>
      </c>
      <c r="N3529" s="278" t="s">
        <v>541</v>
      </c>
      <c r="O3529" s="278" t="s">
        <v>978</v>
      </c>
      <c r="P3529" s="278" t="s">
        <v>541</v>
      </c>
      <c r="Q3529" s="278" t="s">
        <v>994</v>
      </c>
      <c r="R3529" s="278" t="s">
        <v>541</v>
      </c>
      <c r="S3529" s="278">
        <v>7.27</v>
      </c>
    </row>
    <row r="3530" spans="1:19">
      <c r="A3530" s="278" t="s">
        <v>1114</v>
      </c>
      <c r="B3530" s="278" t="s">
        <v>541</v>
      </c>
      <c r="C3530" s="278" t="s">
        <v>959</v>
      </c>
      <c r="D3530" s="278" t="s">
        <v>541</v>
      </c>
      <c r="E3530" s="278" t="s">
        <v>964</v>
      </c>
      <c r="F3530" s="278" t="s">
        <v>541</v>
      </c>
      <c r="G3530" s="278" t="s">
        <v>960</v>
      </c>
      <c r="H3530" s="278" t="s">
        <v>541</v>
      </c>
      <c r="I3530" s="278" t="s">
        <v>963</v>
      </c>
      <c r="J3530" s="278" t="s">
        <v>541</v>
      </c>
      <c r="K3530" s="278" t="s">
        <v>980</v>
      </c>
      <c r="L3530" s="278" t="s">
        <v>541</v>
      </c>
      <c r="M3530" s="278" t="s">
        <v>970</v>
      </c>
      <c r="N3530" s="278" t="s">
        <v>541</v>
      </c>
      <c r="O3530" s="278" t="s">
        <v>966</v>
      </c>
      <c r="P3530" s="278" t="s">
        <v>541</v>
      </c>
      <c r="Q3530" s="278" t="s">
        <v>978</v>
      </c>
      <c r="R3530" s="278" t="s">
        <v>541</v>
      </c>
      <c r="S3530" s="278">
        <v>7.25</v>
      </c>
    </row>
    <row r="3531" spans="1:19">
      <c r="A3531" s="278" t="s">
        <v>1115</v>
      </c>
      <c r="B3531" s="278" t="s">
        <v>541</v>
      </c>
      <c r="C3531" s="278" t="s">
        <v>959</v>
      </c>
      <c r="D3531" s="278" t="s">
        <v>541</v>
      </c>
      <c r="E3531" s="278" t="s">
        <v>964</v>
      </c>
      <c r="F3531" s="278" t="s">
        <v>541</v>
      </c>
      <c r="G3531" s="278" t="s">
        <v>960</v>
      </c>
      <c r="H3531" s="278" t="s">
        <v>541</v>
      </c>
      <c r="I3531" s="278" t="s">
        <v>963</v>
      </c>
      <c r="J3531" s="278" t="s">
        <v>541</v>
      </c>
      <c r="K3531" s="278" t="s">
        <v>980</v>
      </c>
      <c r="L3531" s="278" t="s">
        <v>541</v>
      </c>
      <c r="M3531" s="278" t="s">
        <v>970</v>
      </c>
      <c r="N3531" s="278" t="s">
        <v>541</v>
      </c>
      <c r="O3531" s="278" t="s">
        <v>970</v>
      </c>
      <c r="P3531" s="278" t="s">
        <v>541</v>
      </c>
      <c r="Q3531" s="278" t="s">
        <v>978</v>
      </c>
      <c r="R3531" s="278" t="s">
        <v>541</v>
      </c>
      <c r="S3531" s="278">
        <v>7.25</v>
      </c>
    </row>
    <row r="3532" spans="1:19">
      <c r="A3532" s="278" t="s">
        <v>1116</v>
      </c>
      <c r="B3532" s="278" t="s">
        <v>541</v>
      </c>
      <c r="C3532" s="278" t="s">
        <v>959</v>
      </c>
      <c r="D3532" s="278" t="s">
        <v>541</v>
      </c>
      <c r="E3532" s="278" t="s">
        <v>964</v>
      </c>
      <c r="F3532" s="278" t="s">
        <v>541</v>
      </c>
      <c r="G3532" s="278" t="s">
        <v>960</v>
      </c>
      <c r="H3532" s="278" t="s">
        <v>541</v>
      </c>
      <c r="I3532" s="278" t="s">
        <v>963</v>
      </c>
      <c r="J3532" s="278" t="s">
        <v>541</v>
      </c>
      <c r="K3532" s="278" t="s">
        <v>980</v>
      </c>
      <c r="L3532" s="278" t="s">
        <v>541</v>
      </c>
      <c r="M3532" s="278" t="s">
        <v>986</v>
      </c>
      <c r="N3532" s="278" t="s">
        <v>541</v>
      </c>
      <c r="O3532" s="278" t="s">
        <v>970</v>
      </c>
      <c r="P3532" s="278" t="s">
        <v>541</v>
      </c>
      <c r="Q3532" s="278" t="s">
        <v>978</v>
      </c>
      <c r="R3532" s="278" t="s">
        <v>541</v>
      </c>
      <c r="S3532" s="278">
        <v>7.24</v>
      </c>
    </row>
    <row r="3533" spans="1:19">
      <c r="A3533" s="278" t="s">
        <v>1117</v>
      </c>
      <c r="B3533" s="278" t="s">
        <v>541</v>
      </c>
      <c r="C3533" s="278" t="s">
        <v>959</v>
      </c>
      <c r="D3533" s="278" t="s">
        <v>541</v>
      </c>
      <c r="E3533" s="278" t="s">
        <v>964</v>
      </c>
      <c r="F3533" s="278" t="s">
        <v>541</v>
      </c>
      <c r="G3533" s="278" t="s">
        <v>960</v>
      </c>
      <c r="H3533" s="278" t="s">
        <v>541</v>
      </c>
      <c r="I3533" s="278" t="s">
        <v>963</v>
      </c>
      <c r="J3533" s="278" t="s">
        <v>541</v>
      </c>
      <c r="K3533" s="278" t="s">
        <v>980</v>
      </c>
      <c r="L3533" s="278" t="s">
        <v>541</v>
      </c>
      <c r="M3533" s="278" t="s">
        <v>986</v>
      </c>
      <c r="N3533" s="278" t="s">
        <v>541</v>
      </c>
      <c r="O3533" s="278" t="s">
        <v>970</v>
      </c>
      <c r="P3533" s="278" t="s">
        <v>541</v>
      </c>
      <c r="Q3533" s="278" t="s">
        <v>978</v>
      </c>
      <c r="R3533" s="278" t="s">
        <v>541</v>
      </c>
      <c r="S3533" s="278">
        <v>7.25</v>
      </c>
    </row>
    <row r="3534" spans="1:19">
      <c r="A3534" s="278" t="s">
        <v>1118</v>
      </c>
      <c r="B3534" s="278" t="s">
        <v>541</v>
      </c>
      <c r="C3534" s="278" t="s">
        <v>959</v>
      </c>
      <c r="D3534" s="278" t="s">
        <v>541</v>
      </c>
      <c r="E3534" s="278" t="s">
        <v>964</v>
      </c>
      <c r="F3534" s="278" t="s">
        <v>541</v>
      </c>
      <c r="G3534" s="278" t="s">
        <v>960</v>
      </c>
      <c r="H3534" s="278" t="s">
        <v>541</v>
      </c>
      <c r="I3534" s="278" t="s">
        <v>963</v>
      </c>
      <c r="J3534" s="278" t="s">
        <v>541</v>
      </c>
      <c r="K3534" s="278" t="s">
        <v>980</v>
      </c>
      <c r="L3534" s="278" t="s">
        <v>541</v>
      </c>
      <c r="M3534" s="278" t="s">
        <v>986</v>
      </c>
      <c r="N3534" s="278" t="s">
        <v>541</v>
      </c>
      <c r="O3534" s="278" t="s">
        <v>970</v>
      </c>
      <c r="P3534" s="278" t="s">
        <v>541</v>
      </c>
      <c r="Q3534" s="278" t="s">
        <v>978</v>
      </c>
      <c r="R3534" s="278" t="s">
        <v>541</v>
      </c>
      <c r="S3534" s="278">
        <v>7.24</v>
      </c>
    </row>
    <row r="3535" spans="1:19">
      <c r="A3535" s="278" t="s">
        <v>1119</v>
      </c>
      <c r="B3535" s="278" t="s">
        <v>541</v>
      </c>
      <c r="C3535" s="278" t="s">
        <v>959</v>
      </c>
      <c r="D3535" s="278" t="s">
        <v>541</v>
      </c>
      <c r="E3535" s="278" t="s">
        <v>1006</v>
      </c>
      <c r="F3535" s="278" t="s">
        <v>541</v>
      </c>
      <c r="G3535" s="278" t="s">
        <v>960</v>
      </c>
      <c r="H3535" s="278" t="s">
        <v>541</v>
      </c>
      <c r="I3535" s="278" t="s">
        <v>963</v>
      </c>
      <c r="J3535" s="278" t="s">
        <v>541</v>
      </c>
      <c r="K3535" s="278" t="s">
        <v>974</v>
      </c>
      <c r="L3535" s="278" t="s">
        <v>541</v>
      </c>
      <c r="M3535" s="278" t="s">
        <v>986</v>
      </c>
      <c r="N3535" s="278" t="s">
        <v>541</v>
      </c>
      <c r="O3535" s="278" t="s">
        <v>986</v>
      </c>
      <c r="P3535" s="278" t="s">
        <v>541</v>
      </c>
      <c r="Q3535" s="278" t="s">
        <v>966</v>
      </c>
      <c r="R3535" s="278" t="s">
        <v>541</v>
      </c>
      <c r="S3535" s="278">
        <v>7.24</v>
      </c>
    </row>
    <row r="3536" spans="1:19">
      <c r="A3536" s="278" t="s">
        <v>1120</v>
      </c>
      <c r="B3536" s="278" t="s">
        <v>541</v>
      </c>
      <c r="C3536" s="278" t="s">
        <v>959</v>
      </c>
      <c r="D3536" s="278" t="s">
        <v>541</v>
      </c>
      <c r="E3536" s="278" t="s">
        <v>964</v>
      </c>
      <c r="F3536" s="278" t="s">
        <v>541</v>
      </c>
      <c r="G3536" s="278" t="s">
        <v>960</v>
      </c>
      <c r="H3536" s="278" t="s">
        <v>541</v>
      </c>
      <c r="I3536" s="278" t="s">
        <v>963</v>
      </c>
      <c r="J3536" s="278" t="s">
        <v>541</v>
      </c>
      <c r="K3536" s="278" t="s">
        <v>974</v>
      </c>
      <c r="L3536" s="278" t="s">
        <v>541</v>
      </c>
      <c r="M3536" s="278" t="s">
        <v>986</v>
      </c>
      <c r="N3536" s="278" t="s">
        <v>541</v>
      </c>
      <c r="O3536" s="278" t="s">
        <v>986</v>
      </c>
      <c r="P3536" s="278" t="s">
        <v>541</v>
      </c>
      <c r="Q3536" s="278" t="s">
        <v>966</v>
      </c>
      <c r="R3536" s="278" t="s">
        <v>541</v>
      </c>
      <c r="S3536" s="278">
        <v>7.24</v>
      </c>
    </row>
    <row r="3537" spans="1:19">
      <c r="A3537" s="278" t="s">
        <v>1121</v>
      </c>
      <c r="B3537" s="278" t="s">
        <v>541</v>
      </c>
      <c r="C3537" s="278" t="s">
        <v>959</v>
      </c>
      <c r="D3537" s="278" t="s">
        <v>541</v>
      </c>
      <c r="E3537" s="278" t="s">
        <v>964</v>
      </c>
      <c r="F3537" s="278" t="s">
        <v>541</v>
      </c>
      <c r="G3537" s="278" t="s">
        <v>960</v>
      </c>
      <c r="H3537" s="278" t="s">
        <v>541</v>
      </c>
      <c r="I3537" s="278" t="s">
        <v>963</v>
      </c>
      <c r="J3537" s="278" t="s">
        <v>541</v>
      </c>
      <c r="K3537" s="278" t="s">
        <v>974</v>
      </c>
      <c r="L3537" s="278" t="s">
        <v>541</v>
      </c>
      <c r="M3537" s="278" t="s">
        <v>986</v>
      </c>
      <c r="N3537" s="278" t="s">
        <v>541</v>
      </c>
      <c r="O3537" s="278" t="s">
        <v>986</v>
      </c>
      <c r="P3537" s="278" t="s">
        <v>541</v>
      </c>
      <c r="Q3537" s="278" t="s">
        <v>966</v>
      </c>
      <c r="R3537" s="278" t="s">
        <v>541</v>
      </c>
      <c r="S3537" s="278">
        <v>7.24</v>
      </c>
    </row>
    <row r="3538" spans="1:19">
      <c r="A3538" s="278" t="s">
        <v>1122</v>
      </c>
      <c r="B3538" s="278" t="s">
        <v>541</v>
      </c>
      <c r="C3538" s="278" t="s">
        <v>959</v>
      </c>
      <c r="D3538" s="278" t="s">
        <v>541</v>
      </c>
      <c r="E3538" s="278" t="s">
        <v>964</v>
      </c>
      <c r="F3538" s="278" t="s">
        <v>541</v>
      </c>
      <c r="G3538" s="278" t="s">
        <v>960</v>
      </c>
      <c r="H3538" s="278" t="s">
        <v>541</v>
      </c>
      <c r="I3538" s="278" t="s">
        <v>963</v>
      </c>
      <c r="J3538" s="278" t="s">
        <v>541</v>
      </c>
      <c r="K3538" s="278" t="s">
        <v>974</v>
      </c>
      <c r="L3538" s="278" t="s">
        <v>541</v>
      </c>
      <c r="M3538" s="278" t="s">
        <v>986</v>
      </c>
      <c r="N3538" s="278" t="s">
        <v>541</v>
      </c>
      <c r="O3538" s="278" t="s">
        <v>986</v>
      </c>
      <c r="P3538" s="278" t="s">
        <v>541</v>
      </c>
      <c r="Q3538" s="278" t="s">
        <v>966</v>
      </c>
      <c r="R3538" s="278" t="s">
        <v>541</v>
      </c>
      <c r="S3538" s="278">
        <v>7.24</v>
      </c>
    </row>
    <row r="3539" spans="1:19">
      <c r="A3539" s="278" t="s">
        <v>1123</v>
      </c>
      <c r="B3539" s="278" t="s">
        <v>541</v>
      </c>
      <c r="C3539" s="278" t="s">
        <v>959</v>
      </c>
      <c r="D3539" s="278" t="s">
        <v>541</v>
      </c>
      <c r="E3539" s="278" t="s">
        <v>964</v>
      </c>
      <c r="F3539" s="278" t="s">
        <v>541</v>
      </c>
      <c r="G3539" s="278" t="s">
        <v>960</v>
      </c>
      <c r="H3539" s="278" t="s">
        <v>541</v>
      </c>
      <c r="I3539" s="278" t="s">
        <v>963</v>
      </c>
      <c r="J3539" s="278" t="s">
        <v>541</v>
      </c>
      <c r="K3539" s="278" t="s">
        <v>974</v>
      </c>
      <c r="L3539" s="278" t="s">
        <v>541</v>
      </c>
      <c r="M3539" s="278" t="s">
        <v>986</v>
      </c>
      <c r="N3539" s="278" t="s">
        <v>541</v>
      </c>
      <c r="O3539" s="278" t="s">
        <v>986</v>
      </c>
      <c r="P3539" s="278" t="s">
        <v>541</v>
      </c>
      <c r="Q3539" s="278" t="s">
        <v>966</v>
      </c>
      <c r="R3539" s="278" t="s">
        <v>541</v>
      </c>
      <c r="S3539" s="278">
        <v>7.24</v>
      </c>
    </row>
    <row r="3540" spans="1:19">
      <c r="A3540" s="278" t="s">
        <v>1124</v>
      </c>
      <c r="B3540" s="278" t="s">
        <v>541</v>
      </c>
      <c r="C3540" s="278" t="s">
        <v>959</v>
      </c>
      <c r="D3540" s="278" t="s">
        <v>541</v>
      </c>
      <c r="E3540" s="278" t="s">
        <v>1006</v>
      </c>
      <c r="F3540" s="278" t="s">
        <v>541</v>
      </c>
      <c r="G3540" s="278" t="s">
        <v>960</v>
      </c>
      <c r="H3540" s="278" t="s">
        <v>541</v>
      </c>
      <c r="I3540" s="278" t="s">
        <v>963</v>
      </c>
      <c r="J3540" s="278" t="s">
        <v>541</v>
      </c>
      <c r="K3540" s="278" t="s">
        <v>974</v>
      </c>
      <c r="L3540" s="278" t="s">
        <v>541</v>
      </c>
      <c r="M3540" s="278" t="s">
        <v>986</v>
      </c>
      <c r="N3540" s="278" t="s">
        <v>541</v>
      </c>
      <c r="O3540" s="278" t="s">
        <v>986</v>
      </c>
      <c r="P3540" s="278" t="s">
        <v>541</v>
      </c>
      <c r="Q3540" s="278" t="s">
        <v>966</v>
      </c>
      <c r="R3540" s="278" t="s">
        <v>541</v>
      </c>
      <c r="S3540" s="278">
        <v>7.23</v>
      </c>
    </row>
    <row r="3541" spans="1:19">
      <c r="A3541" s="278" t="s">
        <v>1125</v>
      </c>
      <c r="B3541" s="278" t="s">
        <v>541</v>
      </c>
      <c r="C3541" s="278" t="s">
        <v>959</v>
      </c>
      <c r="D3541" s="278" t="s">
        <v>541</v>
      </c>
      <c r="E3541" s="278" t="s">
        <v>1006</v>
      </c>
      <c r="F3541" s="278" t="s">
        <v>541</v>
      </c>
      <c r="G3541" s="278" t="s">
        <v>960</v>
      </c>
      <c r="H3541" s="278" t="s">
        <v>541</v>
      </c>
      <c r="I3541" s="278" t="s">
        <v>963</v>
      </c>
      <c r="J3541" s="278" t="s">
        <v>541</v>
      </c>
      <c r="K3541" s="278" t="s">
        <v>974</v>
      </c>
      <c r="L3541" s="278" t="s">
        <v>541</v>
      </c>
      <c r="M3541" s="278" t="s">
        <v>986</v>
      </c>
      <c r="N3541" s="278" t="s">
        <v>541</v>
      </c>
      <c r="O3541" s="278" t="s">
        <v>986</v>
      </c>
      <c r="P3541" s="278" t="s">
        <v>541</v>
      </c>
      <c r="Q3541" s="278" t="s">
        <v>966</v>
      </c>
      <c r="R3541" s="278" t="s">
        <v>541</v>
      </c>
      <c r="S3541" s="278">
        <v>7.24</v>
      </c>
    </row>
    <row r="3542" spans="1:19">
      <c r="A3542" s="278" t="s">
        <v>1126</v>
      </c>
      <c r="B3542" s="278" t="s">
        <v>541</v>
      </c>
      <c r="C3542" s="278" t="s">
        <v>959</v>
      </c>
      <c r="D3542" s="278" t="s">
        <v>541</v>
      </c>
      <c r="E3542" s="278" t="s">
        <v>1006</v>
      </c>
      <c r="F3542" s="278" t="s">
        <v>541</v>
      </c>
      <c r="G3542" s="278" t="s">
        <v>960</v>
      </c>
      <c r="H3542" s="278" t="s">
        <v>541</v>
      </c>
      <c r="I3542" s="278" t="s">
        <v>963</v>
      </c>
      <c r="J3542" s="278" t="s">
        <v>541</v>
      </c>
      <c r="K3542" s="278" t="s">
        <v>974</v>
      </c>
      <c r="L3542" s="278" t="s">
        <v>541</v>
      </c>
      <c r="M3542" s="278" t="s">
        <v>986</v>
      </c>
      <c r="N3542" s="278" t="s">
        <v>541</v>
      </c>
      <c r="O3542" s="278" t="s">
        <v>986</v>
      </c>
      <c r="P3542" s="278" t="s">
        <v>541</v>
      </c>
      <c r="Q3542" s="278" t="s">
        <v>966</v>
      </c>
      <c r="R3542" s="278" t="s">
        <v>541</v>
      </c>
      <c r="S3542" s="278">
        <v>7.23</v>
      </c>
    </row>
    <row r="3543" spans="1:19">
      <c r="A3543" s="278" t="s">
        <v>1127</v>
      </c>
      <c r="B3543" s="278" t="s">
        <v>541</v>
      </c>
      <c r="C3543" s="278" t="s">
        <v>959</v>
      </c>
      <c r="D3543" s="278" t="s">
        <v>541</v>
      </c>
      <c r="E3543" s="278" t="s">
        <v>1006</v>
      </c>
      <c r="F3543" s="278" t="s">
        <v>541</v>
      </c>
      <c r="G3543" s="278" t="s">
        <v>960</v>
      </c>
      <c r="H3543" s="278" t="s">
        <v>541</v>
      </c>
      <c r="I3543" s="278" t="s">
        <v>963</v>
      </c>
      <c r="J3543" s="278" t="s">
        <v>541</v>
      </c>
      <c r="K3543" s="278" t="s">
        <v>974</v>
      </c>
      <c r="L3543" s="278" t="s">
        <v>541</v>
      </c>
      <c r="M3543" s="278" t="s">
        <v>986</v>
      </c>
      <c r="N3543" s="278" t="s">
        <v>541</v>
      </c>
      <c r="O3543" s="278" t="s">
        <v>986</v>
      </c>
      <c r="P3543" s="278" t="s">
        <v>541</v>
      </c>
      <c r="Q3543" s="278" t="s">
        <v>966</v>
      </c>
      <c r="R3543" s="278" t="s">
        <v>541</v>
      </c>
      <c r="S3543" s="278">
        <v>7.23</v>
      </c>
    </row>
    <row r="3544" spans="1:19">
      <c r="A3544" s="278" t="s">
        <v>1128</v>
      </c>
      <c r="B3544" s="278" t="s">
        <v>541</v>
      </c>
      <c r="C3544" s="278" t="s">
        <v>959</v>
      </c>
      <c r="D3544" s="278" t="s">
        <v>541</v>
      </c>
      <c r="E3544" s="278" t="s">
        <v>1006</v>
      </c>
      <c r="F3544" s="278" t="s">
        <v>541</v>
      </c>
      <c r="G3544" s="278" t="s">
        <v>960</v>
      </c>
      <c r="H3544" s="278" t="s">
        <v>541</v>
      </c>
      <c r="I3544" s="278" t="s">
        <v>963</v>
      </c>
      <c r="J3544" s="278" t="s">
        <v>541</v>
      </c>
      <c r="K3544" s="278" t="s">
        <v>974</v>
      </c>
      <c r="L3544" s="278" t="s">
        <v>541</v>
      </c>
      <c r="M3544" s="278" t="s">
        <v>986</v>
      </c>
      <c r="N3544" s="278" t="s">
        <v>541</v>
      </c>
      <c r="O3544" s="278" t="s">
        <v>986</v>
      </c>
      <c r="P3544" s="278" t="s">
        <v>541</v>
      </c>
      <c r="Q3544" s="278" t="s">
        <v>966</v>
      </c>
      <c r="R3544" s="278" t="s">
        <v>541</v>
      </c>
      <c r="S3544" s="278">
        <v>7.23</v>
      </c>
    </row>
    <row r="3545" spans="1:19">
      <c r="A3545" s="278" t="s">
        <v>1129</v>
      </c>
      <c r="B3545" s="278" t="s">
        <v>541</v>
      </c>
      <c r="C3545" s="278" t="s">
        <v>959</v>
      </c>
      <c r="D3545" s="278" t="s">
        <v>541</v>
      </c>
      <c r="E3545" s="278" t="s">
        <v>1006</v>
      </c>
      <c r="F3545" s="278" t="s">
        <v>541</v>
      </c>
      <c r="G3545" s="278" t="s">
        <v>960</v>
      </c>
      <c r="H3545" s="278" t="s">
        <v>541</v>
      </c>
      <c r="I3545" s="278" t="s">
        <v>963</v>
      </c>
      <c r="J3545" s="278" t="s">
        <v>541</v>
      </c>
      <c r="K3545" s="278" t="s">
        <v>974</v>
      </c>
      <c r="L3545" s="278" t="s">
        <v>541</v>
      </c>
      <c r="M3545" s="278" t="s">
        <v>986</v>
      </c>
      <c r="N3545" s="278" t="s">
        <v>541</v>
      </c>
      <c r="O3545" s="278" t="s">
        <v>986</v>
      </c>
      <c r="P3545" s="278" t="s">
        <v>541</v>
      </c>
      <c r="Q3545" s="278" t="s">
        <v>966</v>
      </c>
      <c r="R3545" s="278" t="s">
        <v>541</v>
      </c>
      <c r="S3545" s="278">
        <v>7.23</v>
      </c>
    </row>
    <row r="3546" spans="1:19">
      <c r="A3546" s="278" t="s">
        <v>1130</v>
      </c>
      <c r="B3546" s="278" t="s">
        <v>541</v>
      </c>
      <c r="C3546" s="278" t="s">
        <v>959</v>
      </c>
      <c r="D3546" s="278" t="s">
        <v>541</v>
      </c>
      <c r="E3546" s="278" t="s">
        <v>1006</v>
      </c>
      <c r="F3546" s="278" t="s">
        <v>541</v>
      </c>
      <c r="G3546" s="278" t="s">
        <v>1056</v>
      </c>
      <c r="H3546" s="278" t="s">
        <v>541</v>
      </c>
      <c r="I3546" s="278" t="s">
        <v>963</v>
      </c>
      <c r="J3546" s="278" t="s">
        <v>541</v>
      </c>
      <c r="K3546" s="278" t="s">
        <v>974</v>
      </c>
      <c r="L3546" s="278" t="s">
        <v>541</v>
      </c>
      <c r="M3546" s="278" t="s">
        <v>986</v>
      </c>
      <c r="N3546" s="278" t="s">
        <v>541</v>
      </c>
      <c r="O3546" s="278" t="s">
        <v>970</v>
      </c>
      <c r="P3546" s="278" t="s">
        <v>541</v>
      </c>
      <c r="Q3546" s="278" t="s">
        <v>966</v>
      </c>
      <c r="R3546" s="278" t="s">
        <v>541</v>
      </c>
      <c r="S3546" s="278">
        <v>7.24</v>
      </c>
    </row>
    <row r="3547" spans="1:19">
      <c r="A3547" s="278" t="s">
        <v>1131</v>
      </c>
      <c r="B3547" s="278" t="s">
        <v>541</v>
      </c>
      <c r="C3547" s="278" t="s">
        <v>959</v>
      </c>
      <c r="D3547" s="278" t="s">
        <v>541</v>
      </c>
      <c r="E3547" s="278" t="s">
        <v>1006</v>
      </c>
      <c r="F3547" s="278" t="s">
        <v>541</v>
      </c>
      <c r="G3547" s="278" t="s">
        <v>1056</v>
      </c>
      <c r="H3547" s="278" t="s">
        <v>541</v>
      </c>
      <c r="I3547" s="278" t="s">
        <v>963</v>
      </c>
      <c r="J3547" s="278" t="s">
        <v>541</v>
      </c>
      <c r="K3547" s="278" t="s">
        <v>974</v>
      </c>
      <c r="L3547" s="278" t="s">
        <v>541</v>
      </c>
      <c r="M3547" s="278" t="s">
        <v>980</v>
      </c>
      <c r="N3547" s="278" t="s">
        <v>541</v>
      </c>
      <c r="O3547" s="278" t="s">
        <v>970</v>
      </c>
      <c r="P3547" s="278" t="s">
        <v>541</v>
      </c>
      <c r="Q3547" s="278" t="s">
        <v>966</v>
      </c>
      <c r="R3547" s="278" t="s">
        <v>541</v>
      </c>
      <c r="S3547" s="278">
        <v>7.23</v>
      </c>
    </row>
    <row r="3548" spans="1:19">
      <c r="A3548" s="278" t="s">
        <v>1132</v>
      </c>
      <c r="B3548" s="278" t="s">
        <v>541</v>
      </c>
      <c r="C3548" s="278" t="s">
        <v>959</v>
      </c>
      <c r="D3548" s="278" t="s">
        <v>541</v>
      </c>
      <c r="E3548" s="278" t="s">
        <v>1006</v>
      </c>
      <c r="F3548" s="278" t="s">
        <v>541</v>
      </c>
      <c r="G3548" s="278" t="s">
        <v>960</v>
      </c>
      <c r="H3548" s="278" t="s">
        <v>541</v>
      </c>
      <c r="I3548" s="278" t="s">
        <v>963</v>
      </c>
      <c r="J3548" s="278" t="s">
        <v>541</v>
      </c>
      <c r="K3548" s="278" t="s">
        <v>974</v>
      </c>
      <c r="L3548" s="278" t="s">
        <v>541</v>
      </c>
      <c r="M3548" s="278" t="s">
        <v>980</v>
      </c>
      <c r="N3548" s="278" t="s">
        <v>541</v>
      </c>
      <c r="O3548" s="278" t="s">
        <v>986</v>
      </c>
      <c r="P3548" s="278" t="s">
        <v>541</v>
      </c>
      <c r="Q3548" s="278" t="s">
        <v>970</v>
      </c>
      <c r="R3548" s="278" t="s">
        <v>541</v>
      </c>
      <c r="S3548" s="278">
        <v>7.22</v>
      </c>
    </row>
    <row r="3549" spans="1:19">
      <c r="A3549" s="278" t="s">
        <v>1133</v>
      </c>
      <c r="B3549" s="278" t="s">
        <v>541</v>
      </c>
      <c r="C3549" s="278" t="s">
        <v>959</v>
      </c>
      <c r="D3549" s="278" t="s">
        <v>541</v>
      </c>
      <c r="E3549" s="278" t="s">
        <v>1006</v>
      </c>
      <c r="F3549" s="278" t="s">
        <v>541</v>
      </c>
      <c r="G3549" s="278" t="s">
        <v>960</v>
      </c>
      <c r="H3549" s="278" t="s">
        <v>541</v>
      </c>
      <c r="I3549" s="278" t="s">
        <v>963</v>
      </c>
      <c r="J3549" s="278" t="s">
        <v>541</v>
      </c>
      <c r="K3549" s="278" t="s">
        <v>974</v>
      </c>
      <c r="L3549" s="278" t="s">
        <v>541</v>
      </c>
      <c r="M3549" s="278" t="s">
        <v>980</v>
      </c>
      <c r="N3549" s="278" t="s">
        <v>541</v>
      </c>
      <c r="O3549" s="278" t="s">
        <v>986</v>
      </c>
      <c r="P3549" s="278" t="s">
        <v>541</v>
      </c>
      <c r="Q3549" s="278" t="s">
        <v>970</v>
      </c>
      <c r="R3549" s="278" t="s">
        <v>541</v>
      </c>
      <c r="S3549" s="278">
        <v>7.22</v>
      </c>
    </row>
    <row r="3550" spans="1:19">
      <c r="A3550" s="278" t="s">
        <v>1134</v>
      </c>
      <c r="B3550" s="278" t="s">
        <v>541</v>
      </c>
      <c r="C3550" s="278" t="s">
        <v>959</v>
      </c>
      <c r="D3550" s="278" t="s">
        <v>541</v>
      </c>
      <c r="E3550" s="278" t="s">
        <v>1006</v>
      </c>
      <c r="F3550" s="278" t="s">
        <v>541</v>
      </c>
      <c r="G3550" s="278" t="s">
        <v>960</v>
      </c>
      <c r="H3550" s="278" t="s">
        <v>541</v>
      </c>
      <c r="I3550" s="278" t="s">
        <v>963</v>
      </c>
      <c r="J3550" s="278" t="s">
        <v>541</v>
      </c>
      <c r="K3550" s="278" t="s">
        <v>974</v>
      </c>
      <c r="L3550" s="278" t="s">
        <v>541</v>
      </c>
      <c r="M3550" s="278" t="s">
        <v>980</v>
      </c>
      <c r="N3550" s="278" t="s">
        <v>541</v>
      </c>
      <c r="O3550" s="278" t="s">
        <v>986</v>
      </c>
      <c r="P3550" s="278" t="s">
        <v>541</v>
      </c>
      <c r="Q3550" s="278" t="s">
        <v>970</v>
      </c>
      <c r="R3550" s="278" t="s">
        <v>541</v>
      </c>
      <c r="S3550" s="278">
        <v>7.22</v>
      </c>
    </row>
    <row r="3551" spans="1:19">
      <c r="A3551" s="278" t="s">
        <v>1135</v>
      </c>
      <c r="B3551" s="278" t="s">
        <v>541</v>
      </c>
      <c r="C3551" s="278" t="s">
        <v>959</v>
      </c>
      <c r="D3551" s="278" t="s">
        <v>541</v>
      </c>
      <c r="E3551" s="278" t="s">
        <v>1006</v>
      </c>
      <c r="F3551" s="278" t="s">
        <v>541</v>
      </c>
      <c r="G3551" s="278" t="s">
        <v>960</v>
      </c>
      <c r="H3551" s="278" t="s">
        <v>541</v>
      </c>
      <c r="I3551" s="278" t="s">
        <v>963</v>
      </c>
      <c r="J3551" s="278" t="s">
        <v>541</v>
      </c>
      <c r="K3551" s="278" t="s">
        <v>1136</v>
      </c>
      <c r="L3551" s="278" t="s">
        <v>541</v>
      </c>
      <c r="M3551" s="278" t="s">
        <v>980</v>
      </c>
      <c r="N3551" s="278" t="s">
        <v>541</v>
      </c>
      <c r="O3551" s="278" t="s">
        <v>986</v>
      </c>
      <c r="P3551" s="278" t="s">
        <v>541</v>
      </c>
      <c r="Q3551" s="278" t="s">
        <v>970</v>
      </c>
      <c r="R3551" s="278" t="s">
        <v>541</v>
      </c>
      <c r="S3551" s="278">
        <v>7.21</v>
      </c>
    </row>
    <row r="3552" spans="1:19">
      <c r="A3552" s="278" t="s">
        <v>1137</v>
      </c>
      <c r="B3552" s="278" t="s">
        <v>541</v>
      </c>
      <c r="C3552" s="278" t="s">
        <v>959</v>
      </c>
      <c r="D3552" s="278" t="s">
        <v>541</v>
      </c>
      <c r="E3552" s="278" t="s">
        <v>1006</v>
      </c>
      <c r="F3552" s="278" t="s">
        <v>541</v>
      </c>
      <c r="G3552" s="278" t="s">
        <v>960</v>
      </c>
      <c r="H3552" s="278" t="s">
        <v>541</v>
      </c>
      <c r="I3552" s="278" t="s">
        <v>963</v>
      </c>
      <c r="J3552" s="278" t="s">
        <v>541</v>
      </c>
      <c r="K3552" s="278" t="s">
        <v>974</v>
      </c>
      <c r="L3552" s="278" t="s">
        <v>541</v>
      </c>
      <c r="M3552" s="278" t="s">
        <v>980</v>
      </c>
      <c r="N3552" s="278" t="s">
        <v>541</v>
      </c>
      <c r="O3552" s="278" t="s">
        <v>970</v>
      </c>
      <c r="P3552" s="278" t="s">
        <v>541</v>
      </c>
      <c r="Q3552" s="278" t="s">
        <v>970</v>
      </c>
      <c r="R3552" s="278" t="s">
        <v>541</v>
      </c>
      <c r="S3552" s="278">
        <v>7.22</v>
      </c>
    </row>
    <row r="3553" spans="1:19">
      <c r="A3553" s="278" t="s">
        <v>1138</v>
      </c>
      <c r="B3553" s="278" t="s">
        <v>541</v>
      </c>
      <c r="C3553" s="278" t="s">
        <v>959</v>
      </c>
      <c r="D3553" s="278" t="s">
        <v>541</v>
      </c>
      <c r="E3553" s="278" t="s">
        <v>1006</v>
      </c>
      <c r="F3553" s="278" t="s">
        <v>541</v>
      </c>
      <c r="G3553" s="278" t="s">
        <v>960</v>
      </c>
      <c r="H3553" s="278" t="s">
        <v>541</v>
      </c>
      <c r="I3553" s="278" t="s">
        <v>963</v>
      </c>
      <c r="J3553" s="278" t="s">
        <v>541</v>
      </c>
      <c r="K3553" s="278" t="s">
        <v>974</v>
      </c>
      <c r="L3553" s="278" t="s">
        <v>541</v>
      </c>
      <c r="M3553" s="278" t="s">
        <v>980</v>
      </c>
      <c r="N3553" s="278" t="s">
        <v>541</v>
      </c>
      <c r="O3553" s="278" t="s">
        <v>986</v>
      </c>
      <c r="P3553" s="278" t="s">
        <v>541</v>
      </c>
      <c r="Q3553" s="278" t="s">
        <v>970</v>
      </c>
      <c r="R3553" s="278" t="s">
        <v>541</v>
      </c>
      <c r="S3553" s="278">
        <v>7.21</v>
      </c>
    </row>
    <row r="3554" spans="1:19">
      <c r="A3554" s="278" t="s">
        <v>1139</v>
      </c>
      <c r="B3554" s="278" t="s">
        <v>541</v>
      </c>
      <c r="C3554" s="278" t="s">
        <v>959</v>
      </c>
      <c r="D3554" s="278" t="s">
        <v>541</v>
      </c>
      <c r="E3554" s="278" t="s">
        <v>1006</v>
      </c>
      <c r="F3554" s="278" t="s">
        <v>541</v>
      </c>
      <c r="G3554" s="278" t="s">
        <v>960</v>
      </c>
      <c r="H3554" s="278" t="s">
        <v>541</v>
      </c>
      <c r="I3554" s="278" t="s">
        <v>963</v>
      </c>
      <c r="J3554" s="278" t="s">
        <v>541</v>
      </c>
      <c r="K3554" s="278" t="s">
        <v>974</v>
      </c>
      <c r="L3554" s="278" t="s">
        <v>541</v>
      </c>
      <c r="M3554" s="278" t="s">
        <v>980</v>
      </c>
      <c r="N3554" s="278" t="s">
        <v>541</v>
      </c>
      <c r="O3554" s="278" t="s">
        <v>970</v>
      </c>
      <c r="P3554" s="278" t="s">
        <v>541</v>
      </c>
      <c r="Q3554" s="278" t="s">
        <v>970</v>
      </c>
      <c r="R3554" s="278" t="s">
        <v>541</v>
      </c>
      <c r="S3554" s="278">
        <v>7.22</v>
      </c>
    </row>
    <row r="3555" spans="1:19">
      <c r="A3555" s="278" t="s">
        <v>1140</v>
      </c>
      <c r="B3555" s="278" t="s">
        <v>541</v>
      </c>
      <c r="C3555" s="278" t="s">
        <v>959</v>
      </c>
      <c r="D3555" s="278" t="s">
        <v>541</v>
      </c>
      <c r="E3555" s="278" t="s">
        <v>1006</v>
      </c>
      <c r="F3555" s="278" t="s">
        <v>541</v>
      </c>
      <c r="G3555" s="278" t="s">
        <v>960</v>
      </c>
      <c r="H3555" s="278" t="s">
        <v>541</v>
      </c>
      <c r="I3555" s="278" t="s">
        <v>963</v>
      </c>
      <c r="J3555" s="278" t="s">
        <v>541</v>
      </c>
      <c r="K3555" s="278" t="s">
        <v>974</v>
      </c>
      <c r="L3555" s="278" t="s">
        <v>541</v>
      </c>
      <c r="M3555" s="278" t="s">
        <v>980</v>
      </c>
      <c r="N3555" s="278" t="s">
        <v>541</v>
      </c>
      <c r="O3555" s="278" t="s">
        <v>970</v>
      </c>
      <c r="P3555" s="278" t="s">
        <v>541</v>
      </c>
      <c r="Q3555" s="278" t="s">
        <v>966</v>
      </c>
      <c r="R3555" s="278" t="s">
        <v>541</v>
      </c>
      <c r="S3555" s="278">
        <v>7.22</v>
      </c>
    </row>
    <row r="3556" spans="1:19">
      <c r="A3556" s="278" t="s">
        <v>1141</v>
      </c>
      <c r="B3556" s="278" t="s">
        <v>541</v>
      </c>
      <c r="C3556" s="278" t="s">
        <v>959</v>
      </c>
      <c r="D3556" s="278" t="s">
        <v>541</v>
      </c>
      <c r="E3556" s="278" t="s">
        <v>1006</v>
      </c>
      <c r="F3556" s="278" t="s">
        <v>541</v>
      </c>
      <c r="G3556" s="278" t="s">
        <v>960</v>
      </c>
      <c r="H3556" s="278" t="s">
        <v>541</v>
      </c>
      <c r="I3556" s="278" t="s">
        <v>963</v>
      </c>
      <c r="J3556" s="278" t="s">
        <v>541</v>
      </c>
      <c r="K3556" s="278" t="s">
        <v>974</v>
      </c>
      <c r="L3556" s="278" t="s">
        <v>541</v>
      </c>
      <c r="M3556" s="278" t="s">
        <v>980</v>
      </c>
      <c r="N3556" s="278" t="s">
        <v>541</v>
      </c>
      <c r="O3556" s="278" t="s">
        <v>970</v>
      </c>
      <c r="P3556" s="278" t="s">
        <v>541</v>
      </c>
      <c r="Q3556" s="278" t="s">
        <v>966</v>
      </c>
      <c r="R3556" s="278" t="s">
        <v>541</v>
      </c>
      <c r="S3556" s="278">
        <v>7.23</v>
      </c>
    </row>
    <row r="3557" spans="1:19">
      <c r="A3557" s="278" t="s">
        <v>1142</v>
      </c>
      <c r="B3557" s="278" t="s">
        <v>541</v>
      </c>
      <c r="C3557" s="278" t="s">
        <v>959</v>
      </c>
      <c r="D3557" s="278" t="s">
        <v>541</v>
      </c>
      <c r="E3557" s="278" t="s">
        <v>1006</v>
      </c>
      <c r="F3557" s="278" t="s">
        <v>541</v>
      </c>
      <c r="G3557" s="278" t="s">
        <v>960</v>
      </c>
      <c r="H3557" s="278" t="s">
        <v>541</v>
      </c>
      <c r="I3557" s="278" t="s">
        <v>963</v>
      </c>
      <c r="J3557" s="278" t="s">
        <v>541</v>
      </c>
      <c r="K3557" s="278" t="s">
        <v>974</v>
      </c>
      <c r="L3557" s="278" t="s">
        <v>541</v>
      </c>
      <c r="M3557" s="278" t="s">
        <v>980</v>
      </c>
      <c r="N3557" s="278" t="s">
        <v>541</v>
      </c>
      <c r="O3557" s="278" t="s">
        <v>970</v>
      </c>
      <c r="P3557" s="278" t="s">
        <v>541</v>
      </c>
      <c r="Q3557" s="278" t="s">
        <v>978</v>
      </c>
      <c r="R3557" s="278" t="s">
        <v>541</v>
      </c>
      <c r="S3557" s="278">
        <v>7.24</v>
      </c>
    </row>
    <row r="3558" spans="1:19">
      <c r="A3558" s="278" t="s">
        <v>1143</v>
      </c>
      <c r="B3558" s="278" t="s">
        <v>541</v>
      </c>
      <c r="C3558" s="278" t="s">
        <v>959</v>
      </c>
      <c r="D3558" s="278" t="s">
        <v>541</v>
      </c>
      <c r="E3558" s="278" t="s">
        <v>1006</v>
      </c>
      <c r="F3558" s="278" t="s">
        <v>541</v>
      </c>
      <c r="G3558" s="278" t="s">
        <v>960</v>
      </c>
      <c r="H3558" s="278" t="s">
        <v>541</v>
      </c>
      <c r="I3558" s="278" t="s">
        <v>963</v>
      </c>
      <c r="J3558" s="278" t="s">
        <v>541</v>
      </c>
      <c r="K3558" s="278" t="s">
        <v>974</v>
      </c>
      <c r="L3558" s="278" t="s">
        <v>541</v>
      </c>
      <c r="M3558" s="278" t="s">
        <v>980</v>
      </c>
      <c r="N3558" s="278" t="s">
        <v>541</v>
      </c>
      <c r="O3558" s="278" t="s">
        <v>970</v>
      </c>
      <c r="P3558" s="278" t="s">
        <v>541</v>
      </c>
      <c r="Q3558" s="278" t="s">
        <v>966</v>
      </c>
      <c r="R3558" s="278" t="s">
        <v>541</v>
      </c>
      <c r="S3558" s="278">
        <v>7.25</v>
      </c>
    </row>
    <row r="3559" spans="1:19">
      <c r="A3559" s="278" t="s">
        <v>1144</v>
      </c>
      <c r="B3559" s="278" t="s">
        <v>541</v>
      </c>
      <c r="C3559" s="278" t="s">
        <v>959</v>
      </c>
      <c r="D3559" s="278" t="s">
        <v>541</v>
      </c>
      <c r="E3559" s="278" t="s">
        <v>1006</v>
      </c>
      <c r="F3559" s="278" t="s">
        <v>541</v>
      </c>
      <c r="G3559" s="278" t="s">
        <v>960</v>
      </c>
      <c r="H3559" s="278" t="s">
        <v>541</v>
      </c>
      <c r="I3559" s="278" t="s">
        <v>963</v>
      </c>
      <c r="J3559" s="278" t="s">
        <v>541</v>
      </c>
      <c r="K3559" s="278" t="s">
        <v>974</v>
      </c>
      <c r="L3559" s="278" t="s">
        <v>541</v>
      </c>
      <c r="M3559" s="278" t="s">
        <v>980</v>
      </c>
      <c r="N3559" s="278" t="s">
        <v>541</v>
      </c>
      <c r="O3559" s="278" t="s">
        <v>966</v>
      </c>
      <c r="P3559" s="278" t="s">
        <v>541</v>
      </c>
      <c r="Q3559" s="278" t="s">
        <v>978</v>
      </c>
      <c r="R3559" s="278" t="s">
        <v>541</v>
      </c>
      <c r="S3559" s="278">
        <v>7.25</v>
      </c>
    </row>
    <row r="3560" spans="1:19">
      <c r="A3560" s="278" t="s">
        <v>1145</v>
      </c>
      <c r="B3560" s="278" t="s">
        <v>541</v>
      </c>
      <c r="C3560" s="278" t="s">
        <v>959</v>
      </c>
      <c r="D3560" s="278" t="s">
        <v>541</v>
      </c>
      <c r="E3560" s="278" t="s">
        <v>1006</v>
      </c>
      <c r="F3560" s="278" t="s">
        <v>541</v>
      </c>
      <c r="G3560" s="278" t="s">
        <v>960</v>
      </c>
      <c r="H3560" s="278" t="s">
        <v>541</v>
      </c>
      <c r="I3560" s="278" t="s">
        <v>963</v>
      </c>
      <c r="J3560" s="278" t="s">
        <v>541</v>
      </c>
      <c r="K3560" s="278" t="s">
        <v>974</v>
      </c>
      <c r="L3560" s="278" t="s">
        <v>541</v>
      </c>
      <c r="M3560" s="278" t="s">
        <v>980</v>
      </c>
      <c r="N3560" s="278" t="s">
        <v>541</v>
      </c>
      <c r="O3560" s="278" t="s">
        <v>966</v>
      </c>
      <c r="P3560" s="278" t="s">
        <v>541</v>
      </c>
      <c r="Q3560" s="278" t="s">
        <v>978</v>
      </c>
      <c r="R3560" s="278" t="s">
        <v>541</v>
      </c>
      <c r="S3560" s="278">
        <v>7.25</v>
      </c>
    </row>
    <row r="3561" spans="1:19">
      <c r="A3561" s="278" t="s">
        <v>1146</v>
      </c>
      <c r="B3561" s="278" t="s">
        <v>541</v>
      </c>
      <c r="C3561" s="278" t="s">
        <v>959</v>
      </c>
      <c r="D3561" s="278" t="s">
        <v>541</v>
      </c>
      <c r="E3561" s="278" t="s">
        <v>1006</v>
      </c>
      <c r="F3561" s="278" t="s">
        <v>541</v>
      </c>
      <c r="G3561" s="278" t="s">
        <v>960</v>
      </c>
      <c r="H3561" s="278" t="s">
        <v>541</v>
      </c>
      <c r="I3561" s="278" t="s">
        <v>963</v>
      </c>
      <c r="J3561" s="278" t="s">
        <v>541</v>
      </c>
      <c r="K3561" s="278" t="s">
        <v>974</v>
      </c>
      <c r="L3561" s="278" t="s">
        <v>541</v>
      </c>
      <c r="M3561" s="278" t="s">
        <v>980</v>
      </c>
      <c r="N3561" s="278" t="s">
        <v>541</v>
      </c>
      <c r="O3561" s="278" t="s">
        <v>966</v>
      </c>
      <c r="P3561" s="278" t="s">
        <v>541</v>
      </c>
      <c r="Q3561" s="278" t="s">
        <v>978</v>
      </c>
      <c r="R3561" s="278" t="s">
        <v>541</v>
      </c>
      <c r="S3561" s="278">
        <v>7.25</v>
      </c>
    </row>
    <row r="3562" spans="1:19">
      <c r="A3562" s="278" t="s">
        <v>1147</v>
      </c>
      <c r="B3562" s="278" t="s">
        <v>541</v>
      </c>
      <c r="C3562" s="278" t="s">
        <v>959</v>
      </c>
      <c r="D3562" s="278" t="s">
        <v>541</v>
      </c>
      <c r="E3562" s="278" t="s">
        <v>1006</v>
      </c>
      <c r="F3562" s="278" t="s">
        <v>541</v>
      </c>
      <c r="G3562" s="278" t="s">
        <v>960</v>
      </c>
      <c r="H3562" s="278" t="s">
        <v>541</v>
      </c>
      <c r="I3562" s="278" t="s">
        <v>963</v>
      </c>
      <c r="J3562" s="278" t="s">
        <v>541</v>
      </c>
      <c r="K3562" s="278" t="s">
        <v>974</v>
      </c>
      <c r="L3562" s="278" t="s">
        <v>541</v>
      </c>
      <c r="M3562" s="278" t="s">
        <v>980</v>
      </c>
      <c r="N3562" s="278" t="s">
        <v>541</v>
      </c>
      <c r="O3562" s="278" t="s">
        <v>966</v>
      </c>
      <c r="P3562" s="278" t="s">
        <v>541</v>
      </c>
      <c r="Q3562" s="278" t="s">
        <v>978</v>
      </c>
      <c r="R3562" s="278" t="s">
        <v>541</v>
      </c>
      <c r="S3562" s="278">
        <v>7.25</v>
      </c>
    </row>
    <row r="3563" spans="1:19">
      <c r="A3563" s="278" t="s">
        <v>1148</v>
      </c>
      <c r="B3563" s="278" t="s">
        <v>541</v>
      </c>
      <c r="C3563" s="278" t="s">
        <v>959</v>
      </c>
      <c r="D3563" s="278" t="s">
        <v>541</v>
      </c>
      <c r="E3563" s="278" t="s">
        <v>964</v>
      </c>
      <c r="F3563" s="278" t="s">
        <v>541</v>
      </c>
      <c r="G3563" s="278" t="s">
        <v>1056</v>
      </c>
      <c r="H3563" s="278" t="s">
        <v>541</v>
      </c>
      <c r="I3563" s="278" t="s">
        <v>963</v>
      </c>
      <c r="J3563" s="278" t="s">
        <v>541</v>
      </c>
      <c r="K3563" s="278" t="s">
        <v>974</v>
      </c>
      <c r="L3563" s="278" t="s">
        <v>541</v>
      </c>
      <c r="M3563" s="278" t="s">
        <v>986</v>
      </c>
      <c r="N3563" s="278" t="s">
        <v>541</v>
      </c>
      <c r="O3563" s="278" t="s">
        <v>978</v>
      </c>
      <c r="P3563" s="278" t="s">
        <v>541</v>
      </c>
      <c r="Q3563" s="278" t="s">
        <v>978</v>
      </c>
      <c r="R3563" s="278" t="s">
        <v>541</v>
      </c>
      <c r="S3563" s="278">
        <v>7.25</v>
      </c>
    </row>
    <row r="3564" spans="1:19">
      <c r="A3564" s="278" t="s">
        <v>1149</v>
      </c>
      <c r="B3564" s="278" t="s">
        <v>541</v>
      </c>
      <c r="C3564" s="278" t="s">
        <v>959</v>
      </c>
      <c r="D3564" s="278" t="s">
        <v>541</v>
      </c>
      <c r="E3564" s="278" t="s">
        <v>964</v>
      </c>
      <c r="F3564" s="278" t="s">
        <v>541</v>
      </c>
      <c r="G3564" s="278" t="s">
        <v>1056</v>
      </c>
      <c r="H3564" s="278" t="s">
        <v>541</v>
      </c>
      <c r="I3564" s="278" t="s">
        <v>963</v>
      </c>
      <c r="J3564" s="278" t="s">
        <v>541</v>
      </c>
      <c r="K3564" s="278" t="s">
        <v>974</v>
      </c>
      <c r="L3564" s="278" t="s">
        <v>541</v>
      </c>
      <c r="M3564" s="278" t="s">
        <v>986</v>
      </c>
      <c r="N3564" s="278" t="s">
        <v>541</v>
      </c>
      <c r="O3564" s="278" t="s">
        <v>966</v>
      </c>
      <c r="P3564" s="278" t="s">
        <v>541</v>
      </c>
      <c r="Q3564" s="278" t="s">
        <v>978</v>
      </c>
      <c r="R3564" s="278" t="s">
        <v>541</v>
      </c>
      <c r="S3564" s="278">
        <v>7.24</v>
      </c>
    </row>
    <row r="3565" spans="1:19">
      <c r="A3565" s="278" t="s">
        <v>1150</v>
      </c>
      <c r="B3565" s="278" t="s">
        <v>541</v>
      </c>
      <c r="C3565" s="278" t="s">
        <v>959</v>
      </c>
      <c r="D3565" s="278" t="s">
        <v>541</v>
      </c>
      <c r="E3565" s="278" t="s">
        <v>964</v>
      </c>
      <c r="F3565" s="278" t="s">
        <v>541</v>
      </c>
      <c r="G3565" s="278" t="s">
        <v>1056</v>
      </c>
      <c r="H3565" s="278" t="s">
        <v>541</v>
      </c>
      <c r="I3565" s="278" t="s">
        <v>963</v>
      </c>
      <c r="J3565" s="278" t="s">
        <v>541</v>
      </c>
      <c r="K3565" s="278" t="s">
        <v>974</v>
      </c>
      <c r="L3565" s="278" t="s">
        <v>541</v>
      </c>
      <c r="M3565" s="278" t="s">
        <v>980</v>
      </c>
      <c r="N3565" s="278" t="s">
        <v>541</v>
      </c>
      <c r="O3565" s="278" t="s">
        <v>966</v>
      </c>
      <c r="P3565" s="278" t="s">
        <v>541</v>
      </c>
      <c r="Q3565" s="278" t="s">
        <v>978</v>
      </c>
      <c r="R3565" s="278" t="s">
        <v>541</v>
      </c>
      <c r="S3565" s="278">
        <v>7.24</v>
      </c>
    </row>
    <row r="3566" spans="1:19">
      <c r="A3566" s="278" t="s">
        <v>1151</v>
      </c>
      <c r="B3566" s="278" t="s">
        <v>541</v>
      </c>
      <c r="C3566" s="278" t="s">
        <v>959</v>
      </c>
      <c r="D3566" s="278" t="s">
        <v>541</v>
      </c>
      <c r="E3566" s="278" t="s">
        <v>964</v>
      </c>
      <c r="F3566" s="278" t="s">
        <v>541</v>
      </c>
      <c r="G3566" s="278" t="s">
        <v>1056</v>
      </c>
      <c r="H3566" s="278" t="s">
        <v>541</v>
      </c>
      <c r="I3566" s="278" t="s">
        <v>963</v>
      </c>
      <c r="J3566" s="278" t="s">
        <v>541</v>
      </c>
      <c r="K3566" s="278" t="s">
        <v>974</v>
      </c>
      <c r="L3566" s="278" t="s">
        <v>541</v>
      </c>
      <c r="M3566" s="278" t="s">
        <v>980</v>
      </c>
      <c r="N3566" s="278" t="s">
        <v>541</v>
      </c>
      <c r="O3566" s="278" t="s">
        <v>966</v>
      </c>
      <c r="P3566" s="278" t="s">
        <v>541</v>
      </c>
      <c r="Q3566" s="278" t="s">
        <v>994</v>
      </c>
      <c r="R3566" s="278" t="s">
        <v>541</v>
      </c>
      <c r="S3566" s="278">
        <v>7.25</v>
      </c>
    </row>
    <row r="3567" spans="1:19">
      <c r="A3567" s="278" t="s">
        <v>1152</v>
      </c>
      <c r="B3567" s="278" t="s">
        <v>541</v>
      </c>
      <c r="C3567" s="278" t="s">
        <v>959</v>
      </c>
      <c r="D3567" s="278" t="s">
        <v>541</v>
      </c>
      <c r="E3567" s="278" t="s">
        <v>964</v>
      </c>
      <c r="F3567" s="278" t="s">
        <v>541</v>
      </c>
      <c r="G3567" s="278" t="s">
        <v>1056</v>
      </c>
      <c r="H3567" s="278" t="s">
        <v>541</v>
      </c>
      <c r="I3567" s="278" t="s">
        <v>963</v>
      </c>
      <c r="J3567" s="278" t="s">
        <v>541</v>
      </c>
      <c r="K3567" s="278" t="s">
        <v>1136</v>
      </c>
      <c r="L3567" s="278" t="s">
        <v>541</v>
      </c>
      <c r="M3567" s="278" t="s">
        <v>980</v>
      </c>
      <c r="N3567" s="278" t="s">
        <v>541</v>
      </c>
      <c r="O3567" s="278" t="s">
        <v>966</v>
      </c>
      <c r="P3567" s="278" t="s">
        <v>541</v>
      </c>
      <c r="Q3567" s="278" t="s">
        <v>994</v>
      </c>
      <c r="R3567" s="278" t="s">
        <v>541</v>
      </c>
      <c r="S3567" s="278">
        <v>7.25</v>
      </c>
    </row>
    <row r="3568" spans="1:19">
      <c r="A3568" s="278" t="s">
        <v>1153</v>
      </c>
      <c r="B3568" s="278" t="s">
        <v>541</v>
      </c>
      <c r="C3568" s="278" t="s">
        <v>959</v>
      </c>
      <c r="D3568" s="278" t="s">
        <v>541</v>
      </c>
      <c r="E3568" s="278" t="s">
        <v>1006</v>
      </c>
      <c r="F3568" s="278" t="s">
        <v>541</v>
      </c>
      <c r="G3568" s="278" t="s">
        <v>960</v>
      </c>
      <c r="H3568" s="278" t="s">
        <v>541</v>
      </c>
      <c r="I3568" s="278" t="s">
        <v>963</v>
      </c>
      <c r="J3568" s="278" t="s">
        <v>541</v>
      </c>
      <c r="K3568" s="278" t="s">
        <v>974</v>
      </c>
      <c r="L3568" s="278" t="s">
        <v>541</v>
      </c>
      <c r="M3568" s="278" t="s">
        <v>980</v>
      </c>
      <c r="N3568" s="278" t="s">
        <v>541</v>
      </c>
      <c r="O3568" s="278" t="s">
        <v>966</v>
      </c>
      <c r="P3568" s="278" t="s">
        <v>541</v>
      </c>
      <c r="Q3568" s="278" t="s">
        <v>994</v>
      </c>
      <c r="R3568" s="278" t="s">
        <v>541</v>
      </c>
      <c r="S3568" s="278">
        <v>7.25</v>
      </c>
    </row>
    <row r="3569" spans="1:19">
      <c r="A3569" s="278" t="s">
        <v>1154</v>
      </c>
      <c r="B3569" s="278" t="s">
        <v>541</v>
      </c>
      <c r="C3569" s="278" t="s">
        <v>959</v>
      </c>
      <c r="D3569" s="278" t="s">
        <v>541</v>
      </c>
      <c r="E3569" s="278" t="s">
        <v>1006</v>
      </c>
      <c r="F3569" s="278" t="s">
        <v>541</v>
      </c>
      <c r="G3569" s="278" t="s">
        <v>1056</v>
      </c>
      <c r="H3569" s="278" t="s">
        <v>541</v>
      </c>
      <c r="I3569" s="278" t="s">
        <v>963</v>
      </c>
      <c r="J3569" s="278" t="s">
        <v>541</v>
      </c>
      <c r="K3569" s="278" t="s">
        <v>974</v>
      </c>
      <c r="L3569" s="278" t="s">
        <v>541</v>
      </c>
      <c r="M3569" s="278" t="s">
        <v>980</v>
      </c>
      <c r="N3569" s="278" t="s">
        <v>541</v>
      </c>
      <c r="O3569" s="278" t="s">
        <v>978</v>
      </c>
      <c r="P3569" s="278" t="s">
        <v>541</v>
      </c>
      <c r="Q3569" s="278" t="s">
        <v>981</v>
      </c>
      <c r="R3569" s="278" t="s">
        <v>541</v>
      </c>
      <c r="S3569" s="278">
        <v>7.26</v>
      </c>
    </row>
    <row r="3570" spans="1:19">
      <c r="A3570" s="278" t="s">
        <v>1155</v>
      </c>
      <c r="B3570" s="278" t="s">
        <v>541</v>
      </c>
      <c r="C3570" s="278" t="s">
        <v>959</v>
      </c>
      <c r="D3570" s="278" t="s">
        <v>541</v>
      </c>
      <c r="E3570" s="278" t="s">
        <v>964</v>
      </c>
      <c r="F3570" s="278" t="s">
        <v>541</v>
      </c>
      <c r="G3570" s="278" t="s">
        <v>1056</v>
      </c>
      <c r="H3570" s="278" t="s">
        <v>541</v>
      </c>
      <c r="I3570" s="278" t="s">
        <v>963</v>
      </c>
      <c r="J3570" s="278" t="s">
        <v>541</v>
      </c>
      <c r="K3570" s="278" t="s">
        <v>974</v>
      </c>
      <c r="L3570" s="278" t="s">
        <v>541</v>
      </c>
      <c r="M3570" s="278" t="s">
        <v>980</v>
      </c>
      <c r="N3570" s="278" t="s">
        <v>541</v>
      </c>
      <c r="O3570" s="278" t="s">
        <v>978</v>
      </c>
      <c r="P3570" s="278" t="s">
        <v>541</v>
      </c>
      <c r="Q3570" s="278" t="s">
        <v>981</v>
      </c>
      <c r="R3570" s="278" t="s">
        <v>541</v>
      </c>
      <c r="S3570" s="278">
        <v>7.26</v>
      </c>
    </row>
    <row r="3571" spans="1:19">
      <c r="A3571" s="278" t="s">
        <v>1156</v>
      </c>
      <c r="B3571" s="278" t="s">
        <v>541</v>
      </c>
      <c r="C3571" s="278" t="s">
        <v>959</v>
      </c>
      <c r="D3571" s="278" t="s">
        <v>541</v>
      </c>
      <c r="E3571" s="278" t="s">
        <v>1006</v>
      </c>
      <c r="F3571" s="278" t="s">
        <v>541</v>
      </c>
      <c r="G3571" s="278" t="s">
        <v>960</v>
      </c>
      <c r="H3571" s="278" t="s">
        <v>541</v>
      </c>
      <c r="I3571" s="278" t="s">
        <v>963</v>
      </c>
      <c r="J3571" s="278" t="s">
        <v>541</v>
      </c>
      <c r="K3571" s="278" t="s">
        <v>974</v>
      </c>
      <c r="L3571" s="278" t="s">
        <v>541</v>
      </c>
      <c r="M3571" s="278" t="s">
        <v>980</v>
      </c>
      <c r="N3571" s="278" t="s">
        <v>541</v>
      </c>
      <c r="O3571" s="278" t="s">
        <v>978</v>
      </c>
      <c r="P3571" s="278" t="s">
        <v>541</v>
      </c>
      <c r="Q3571" s="278" t="s">
        <v>994</v>
      </c>
      <c r="R3571" s="278" t="s">
        <v>541</v>
      </c>
      <c r="S3571" s="278">
        <v>7.26</v>
      </c>
    </row>
    <row r="3572" spans="1:19">
      <c r="A3572" s="278" t="s">
        <v>1157</v>
      </c>
      <c r="B3572" s="278" t="s">
        <v>541</v>
      </c>
      <c r="C3572" s="278" t="s">
        <v>959</v>
      </c>
      <c r="D3572" s="278" t="s">
        <v>541</v>
      </c>
      <c r="E3572" s="278" t="s">
        <v>1006</v>
      </c>
      <c r="F3572" s="278" t="s">
        <v>541</v>
      </c>
      <c r="G3572" s="278" t="s">
        <v>960</v>
      </c>
      <c r="H3572" s="278" t="s">
        <v>541</v>
      </c>
      <c r="I3572" s="278" t="s">
        <v>963</v>
      </c>
      <c r="J3572" s="278" t="s">
        <v>541</v>
      </c>
      <c r="K3572" s="278" t="s">
        <v>974</v>
      </c>
      <c r="L3572" s="278" t="s">
        <v>541</v>
      </c>
      <c r="M3572" s="278" t="s">
        <v>980</v>
      </c>
      <c r="N3572" s="278" t="s">
        <v>541</v>
      </c>
      <c r="O3572" s="278" t="s">
        <v>978</v>
      </c>
      <c r="P3572" s="278" t="s">
        <v>541</v>
      </c>
      <c r="Q3572" s="278" t="s">
        <v>981</v>
      </c>
      <c r="R3572" s="278" t="s">
        <v>541</v>
      </c>
      <c r="S3572" s="278">
        <v>7.26</v>
      </c>
    </row>
    <row r="3573" spans="1:19">
      <c r="A3573" s="278" t="s">
        <v>1158</v>
      </c>
      <c r="B3573" s="278" t="s">
        <v>541</v>
      </c>
      <c r="C3573" s="278" t="s">
        <v>959</v>
      </c>
      <c r="D3573" s="278" t="s">
        <v>541</v>
      </c>
      <c r="E3573" s="278" t="s">
        <v>1006</v>
      </c>
      <c r="F3573" s="278" t="s">
        <v>541</v>
      </c>
      <c r="G3573" s="278" t="s">
        <v>1056</v>
      </c>
      <c r="H3573" s="278" t="s">
        <v>541</v>
      </c>
      <c r="I3573" s="278" t="s">
        <v>963</v>
      </c>
      <c r="J3573" s="278" t="s">
        <v>541</v>
      </c>
      <c r="K3573" s="278" t="s">
        <v>974</v>
      </c>
      <c r="L3573" s="278" t="s">
        <v>541</v>
      </c>
      <c r="M3573" s="278" t="s">
        <v>980</v>
      </c>
      <c r="N3573" s="278" t="s">
        <v>541</v>
      </c>
      <c r="O3573" s="278" t="s">
        <v>978</v>
      </c>
      <c r="P3573" s="278" t="s">
        <v>541</v>
      </c>
      <c r="Q3573" s="278" t="s">
        <v>981</v>
      </c>
      <c r="R3573" s="278" t="s">
        <v>541</v>
      </c>
      <c r="S3573" s="278">
        <v>7.26</v>
      </c>
    </row>
    <row r="3574" spans="1:19">
      <c r="A3574" s="278" t="s">
        <v>1159</v>
      </c>
      <c r="B3574" s="278" t="s">
        <v>541</v>
      </c>
      <c r="C3574" s="278" t="s">
        <v>959</v>
      </c>
      <c r="D3574" s="278" t="s">
        <v>541</v>
      </c>
      <c r="E3574" s="278" t="s">
        <v>1006</v>
      </c>
      <c r="F3574" s="278" t="s">
        <v>541</v>
      </c>
      <c r="G3574" s="278" t="s">
        <v>960</v>
      </c>
      <c r="H3574" s="278" t="s">
        <v>541</v>
      </c>
      <c r="I3574" s="278" t="s">
        <v>963</v>
      </c>
      <c r="J3574" s="278" t="s">
        <v>541</v>
      </c>
      <c r="K3574" s="278" t="s">
        <v>974</v>
      </c>
      <c r="L3574" s="278" t="s">
        <v>541</v>
      </c>
      <c r="M3574" s="278" t="s">
        <v>980</v>
      </c>
      <c r="N3574" s="278" t="s">
        <v>541</v>
      </c>
      <c r="O3574" s="278" t="s">
        <v>966</v>
      </c>
      <c r="P3574" s="278" t="s">
        <v>541</v>
      </c>
      <c r="Q3574" s="278" t="s">
        <v>994</v>
      </c>
      <c r="R3574" s="278" t="s">
        <v>541</v>
      </c>
      <c r="S3574" s="278">
        <v>7.24</v>
      </c>
    </row>
    <row r="3575" spans="1:19">
      <c r="A3575" s="278" t="s">
        <v>1160</v>
      </c>
      <c r="B3575" s="278" t="s">
        <v>541</v>
      </c>
      <c r="C3575" s="278" t="s">
        <v>959</v>
      </c>
      <c r="D3575" s="278" t="s">
        <v>541</v>
      </c>
      <c r="E3575" s="278" t="s">
        <v>1006</v>
      </c>
      <c r="F3575" s="278" t="s">
        <v>541</v>
      </c>
      <c r="G3575" s="278" t="s">
        <v>1056</v>
      </c>
      <c r="H3575" s="278" t="s">
        <v>541</v>
      </c>
      <c r="I3575" s="278" t="s">
        <v>963</v>
      </c>
      <c r="J3575" s="278" t="s">
        <v>541</v>
      </c>
      <c r="K3575" s="278" t="s">
        <v>974</v>
      </c>
      <c r="L3575" s="278" t="s">
        <v>541</v>
      </c>
      <c r="M3575" s="278" t="s">
        <v>980</v>
      </c>
      <c r="N3575" s="278" t="s">
        <v>541</v>
      </c>
      <c r="O3575" s="278" t="s">
        <v>966</v>
      </c>
      <c r="P3575" s="278" t="s">
        <v>541</v>
      </c>
      <c r="Q3575" s="278" t="s">
        <v>978</v>
      </c>
      <c r="R3575" s="278" t="s">
        <v>541</v>
      </c>
      <c r="S3575" s="278">
        <v>7.23</v>
      </c>
    </row>
    <row r="3576" spans="1:19">
      <c r="A3576" s="278" t="s">
        <v>1161</v>
      </c>
      <c r="B3576" s="278" t="s">
        <v>541</v>
      </c>
      <c r="C3576" s="278" t="s">
        <v>959</v>
      </c>
      <c r="D3576" s="278" t="s">
        <v>541</v>
      </c>
      <c r="E3576" s="278" t="s">
        <v>1006</v>
      </c>
      <c r="F3576" s="278" t="s">
        <v>541</v>
      </c>
      <c r="G3576" s="278" t="s">
        <v>1056</v>
      </c>
      <c r="H3576" s="278" t="s">
        <v>541</v>
      </c>
      <c r="I3576" s="278" t="s">
        <v>963</v>
      </c>
      <c r="J3576" s="278" t="s">
        <v>541</v>
      </c>
      <c r="K3576" s="278" t="s">
        <v>1136</v>
      </c>
      <c r="L3576" s="278" t="s">
        <v>541</v>
      </c>
      <c r="M3576" s="278" t="s">
        <v>974</v>
      </c>
      <c r="N3576" s="278" t="s">
        <v>541</v>
      </c>
      <c r="O3576" s="278" t="s">
        <v>986</v>
      </c>
      <c r="P3576" s="278" t="s">
        <v>541</v>
      </c>
      <c r="Q3576" s="278" t="s">
        <v>966</v>
      </c>
      <c r="R3576" s="278" t="s">
        <v>541</v>
      </c>
      <c r="S3576" s="278">
        <v>7.23</v>
      </c>
    </row>
    <row r="3577" spans="1:19">
      <c r="A3577" s="278" t="s">
        <v>1162</v>
      </c>
      <c r="B3577" s="278" t="s">
        <v>541</v>
      </c>
      <c r="C3577" s="278" t="s">
        <v>959</v>
      </c>
      <c r="D3577" s="278" t="s">
        <v>541</v>
      </c>
      <c r="E3577" s="278" t="s">
        <v>1006</v>
      </c>
      <c r="F3577" s="278" t="s">
        <v>541</v>
      </c>
      <c r="G3577" s="278" t="s">
        <v>960</v>
      </c>
      <c r="H3577" s="278" t="s">
        <v>541</v>
      </c>
      <c r="I3577" s="278" t="s">
        <v>963</v>
      </c>
      <c r="J3577" s="278" t="s">
        <v>541</v>
      </c>
      <c r="K3577" s="278" t="s">
        <v>1136</v>
      </c>
      <c r="L3577" s="278" t="s">
        <v>541</v>
      </c>
      <c r="M3577" s="278" t="s">
        <v>980</v>
      </c>
      <c r="N3577" s="278" t="s">
        <v>541</v>
      </c>
      <c r="O3577" s="278" t="s">
        <v>986</v>
      </c>
      <c r="P3577" s="278" t="s">
        <v>541</v>
      </c>
      <c r="Q3577" s="278" t="s">
        <v>966</v>
      </c>
      <c r="R3577" s="278" t="s">
        <v>541</v>
      </c>
      <c r="S3577" s="278">
        <v>7.23</v>
      </c>
    </row>
    <row r="3578" spans="1:19">
      <c r="A3578" s="278" t="s">
        <v>1163</v>
      </c>
      <c r="B3578" s="278" t="s">
        <v>541</v>
      </c>
      <c r="C3578" s="278" t="s">
        <v>959</v>
      </c>
      <c r="D3578" s="278" t="s">
        <v>541</v>
      </c>
      <c r="E3578" s="278" t="s">
        <v>1006</v>
      </c>
      <c r="F3578" s="278" t="s">
        <v>541</v>
      </c>
      <c r="G3578" s="278" t="s">
        <v>960</v>
      </c>
      <c r="H3578" s="278" t="s">
        <v>541</v>
      </c>
      <c r="I3578" s="278" t="s">
        <v>963</v>
      </c>
      <c r="J3578" s="278" t="s">
        <v>541</v>
      </c>
      <c r="K3578" s="278" t="s">
        <v>1136</v>
      </c>
      <c r="L3578" s="278" t="s">
        <v>541</v>
      </c>
      <c r="M3578" s="278" t="s">
        <v>974</v>
      </c>
      <c r="N3578" s="278" t="s">
        <v>541</v>
      </c>
      <c r="O3578" s="278" t="s">
        <v>980</v>
      </c>
      <c r="P3578" s="278" t="s">
        <v>541</v>
      </c>
      <c r="Q3578" s="278" t="s">
        <v>986</v>
      </c>
      <c r="R3578" s="278" t="s">
        <v>541</v>
      </c>
      <c r="S3578" s="278">
        <v>7.21</v>
      </c>
    </row>
    <row r="3579" spans="1:19">
      <c r="A3579" s="278" t="s">
        <v>1164</v>
      </c>
      <c r="B3579" s="278" t="s">
        <v>541</v>
      </c>
      <c r="C3579" s="278" t="s">
        <v>959</v>
      </c>
      <c r="D3579" s="278" t="s">
        <v>541</v>
      </c>
      <c r="E3579" s="278" t="s">
        <v>1006</v>
      </c>
      <c r="F3579" s="278" t="s">
        <v>541</v>
      </c>
      <c r="G3579" s="278" t="s">
        <v>960</v>
      </c>
      <c r="H3579" s="278" t="s">
        <v>541</v>
      </c>
      <c r="I3579" s="278" t="s">
        <v>963</v>
      </c>
      <c r="J3579" s="278" t="s">
        <v>541</v>
      </c>
      <c r="K3579" s="278" t="s">
        <v>1136</v>
      </c>
      <c r="L3579" s="278" t="s">
        <v>541</v>
      </c>
      <c r="M3579" s="278" t="s">
        <v>974</v>
      </c>
      <c r="N3579" s="278" t="s">
        <v>541</v>
      </c>
      <c r="O3579" s="278" t="s">
        <v>980</v>
      </c>
      <c r="P3579" s="278" t="s">
        <v>541</v>
      </c>
      <c r="Q3579" s="278" t="s">
        <v>986</v>
      </c>
      <c r="R3579" s="278" t="s">
        <v>541</v>
      </c>
      <c r="S3579" s="278">
        <v>7.2</v>
      </c>
    </row>
    <row r="3580" spans="1:19">
      <c r="A3580" s="278" t="s">
        <v>1165</v>
      </c>
      <c r="B3580" s="278" t="s">
        <v>541</v>
      </c>
      <c r="C3580" s="278" t="s">
        <v>959</v>
      </c>
      <c r="D3580" s="278" t="s">
        <v>541</v>
      </c>
      <c r="E3580" s="278" t="s">
        <v>1006</v>
      </c>
      <c r="F3580" s="278" t="s">
        <v>541</v>
      </c>
      <c r="G3580" s="278" t="s">
        <v>960</v>
      </c>
      <c r="H3580" s="278" t="s">
        <v>541</v>
      </c>
      <c r="I3580" s="278" t="s">
        <v>963</v>
      </c>
      <c r="J3580" s="278" t="s">
        <v>541</v>
      </c>
      <c r="K3580" s="278" t="s">
        <v>1136</v>
      </c>
      <c r="L3580" s="278" t="s">
        <v>541</v>
      </c>
      <c r="M3580" s="278" t="s">
        <v>974</v>
      </c>
      <c r="N3580" s="278" t="s">
        <v>541</v>
      </c>
      <c r="O3580" s="278" t="s">
        <v>974</v>
      </c>
      <c r="P3580" s="278" t="s">
        <v>541</v>
      </c>
      <c r="Q3580" s="278" t="s">
        <v>974</v>
      </c>
      <c r="R3580" s="278" t="s">
        <v>541</v>
      </c>
      <c r="S3580" s="278">
        <v>7.19</v>
      </c>
    </row>
    <row r="3581" spans="1:19">
      <c r="A3581" s="278" t="s">
        <v>1166</v>
      </c>
      <c r="B3581" s="278" t="s">
        <v>541</v>
      </c>
      <c r="C3581" s="278" t="s">
        <v>959</v>
      </c>
      <c r="D3581" s="278" t="s">
        <v>541</v>
      </c>
      <c r="E3581" s="278" t="s">
        <v>1006</v>
      </c>
      <c r="F3581" s="278" t="s">
        <v>541</v>
      </c>
      <c r="G3581" s="278" t="s">
        <v>960</v>
      </c>
      <c r="H3581" s="278" t="s">
        <v>541</v>
      </c>
      <c r="I3581" s="278" t="s">
        <v>963</v>
      </c>
      <c r="J3581" s="278" t="s">
        <v>541</v>
      </c>
      <c r="K3581" s="278" t="s">
        <v>1136</v>
      </c>
      <c r="L3581" s="278" t="s">
        <v>541</v>
      </c>
      <c r="M3581" s="278" t="s">
        <v>974</v>
      </c>
      <c r="N3581" s="278" t="s">
        <v>541</v>
      </c>
      <c r="O3581" s="278" t="s">
        <v>980</v>
      </c>
      <c r="P3581" s="278" t="s">
        <v>541</v>
      </c>
      <c r="Q3581" s="278" t="s">
        <v>980</v>
      </c>
      <c r="R3581" s="278" t="s">
        <v>541</v>
      </c>
      <c r="S3581" s="278">
        <v>7.21</v>
      </c>
    </row>
    <row r="3582" spans="1:19">
      <c r="A3582" s="278" t="s">
        <v>1167</v>
      </c>
      <c r="B3582" s="278" t="s">
        <v>541</v>
      </c>
      <c r="C3582" s="278" t="s">
        <v>959</v>
      </c>
      <c r="D3582" s="278" t="s">
        <v>541</v>
      </c>
      <c r="E3582" s="278" t="s">
        <v>1006</v>
      </c>
      <c r="F3582" s="278" t="s">
        <v>541</v>
      </c>
      <c r="G3582" s="278" t="s">
        <v>960</v>
      </c>
      <c r="H3582" s="278" t="s">
        <v>541</v>
      </c>
      <c r="I3582" s="278" t="s">
        <v>963</v>
      </c>
      <c r="J3582" s="278" t="s">
        <v>541</v>
      </c>
      <c r="K3582" s="278" t="s">
        <v>1136</v>
      </c>
      <c r="L3582" s="278" t="s">
        <v>541</v>
      </c>
      <c r="M3582" s="278" t="s">
        <v>974</v>
      </c>
      <c r="N3582" s="278" t="s">
        <v>541</v>
      </c>
      <c r="O3582" s="278" t="s">
        <v>974</v>
      </c>
      <c r="P3582" s="278" t="s">
        <v>541</v>
      </c>
      <c r="Q3582" s="278" t="s">
        <v>980</v>
      </c>
      <c r="R3582" s="278" t="s">
        <v>541</v>
      </c>
      <c r="S3582" s="278">
        <v>7.21</v>
      </c>
    </row>
    <row r="3583" spans="1:19">
      <c r="A3583" s="278" t="s">
        <v>1168</v>
      </c>
      <c r="B3583" s="278" t="s">
        <v>541</v>
      </c>
      <c r="C3583" s="278" t="s">
        <v>959</v>
      </c>
      <c r="D3583" s="278" t="s">
        <v>541</v>
      </c>
      <c r="E3583" s="278" t="s">
        <v>1006</v>
      </c>
      <c r="F3583" s="278" t="s">
        <v>541</v>
      </c>
      <c r="G3583" s="278" t="s">
        <v>960</v>
      </c>
      <c r="H3583" s="278" t="s">
        <v>541</v>
      </c>
      <c r="I3583" s="278" t="s">
        <v>963</v>
      </c>
      <c r="J3583" s="278" t="s">
        <v>541</v>
      </c>
      <c r="K3583" s="278" t="s">
        <v>1136</v>
      </c>
      <c r="L3583" s="278" t="s">
        <v>541</v>
      </c>
      <c r="M3583" s="278" t="s">
        <v>974</v>
      </c>
      <c r="N3583" s="278" t="s">
        <v>541</v>
      </c>
      <c r="O3583" s="278" t="s">
        <v>974</v>
      </c>
      <c r="P3583" s="278" t="s">
        <v>541</v>
      </c>
      <c r="Q3583" s="278" t="s">
        <v>986</v>
      </c>
      <c r="R3583" s="278" t="s">
        <v>541</v>
      </c>
      <c r="S3583" s="278">
        <v>7.21</v>
      </c>
    </row>
    <row r="3584" spans="1:19">
      <c r="A3584" s="278" t="s">
        <v>1169</v>
      </c>
      <c r="B3584" s="278" t="s">
        <v>541</v>
      </c>
      <c r="C3584" s="278" t="s">
        <v>959</v>
      </c>
      <c r="D3584" s="278" t="s">
        <v>541</v>
      </c>
      <c r="E3584" s="278" t="s">
        <v>1006</v>
      </c>
      <c r="F3584" s="278" t="s">
        <v>541</v>
      </c>
      <c r="G3584" s="278" t="s">
        <v>960</v>
      </c>
      <c r="H3584" s="278" t="s">
        <v>541</v>
      </c>
      <c r="I3584" s="278" t="s">
        <v>963</v>
      </c>
      <c r="J3584" s="278" t="s">
        <v>541</v>
      </c>
      <c r="K3584" s="278" t="s">
        <v>1136</v>
      </c>
      <c r="L3584" s="278" t="s">
        <v>541</v>
      </c>
      <c r="M3584" s="278" t="s">
        <v>974</v>
      </c>
      <c r="N3584" s="278" t="s">
        <v>541</v>
      </c>
      <c r="O3584" s="278" t="s">
        <v>974</v>
      </c>
      <c r="P3584" s="278" t="s">
        <v>541</v>
      </c>
      <c r="Q3584" s="278" t="s">
        <v>986</v>
      </c>
      <c r="R3584" s="278" t="s">
        <v>541</v>
      </c>
      <c r="S3584" s="278">
        <v>7.21</v>
      </c>
    </row>
    <row r="3585" spans="1:19">
      <c r="A3585" s="278" t="s">
        <v>1170</v>
      </c>
      <c r="B3585" s="278" t="s">
        <v>541</v>
      </c>
      <c r="C3585" s="278" t="s">
        <v>959</v>
      </c>
      <c r="D3585" s="278" t="s">
        <v>541</v>
      </c>
      <c r="E3585" s="278" t="s">
        <v>1006</v>
      </c>
      <c r="F3585" s="278" t="s">
        <v>541</v>
      </c>
      <c r="G3585" s="278" t="s">
        <v>960</v>
      </c>
      <c r="H3585" s="278" t="s">
        <v>541</v>
      </c>
      <c r="I3585" s="278" t="s">
        <v>963</v>
      </c>
      <c r="J3585" s="278" t="s">
        <v>541</v>
      </c>
      <c r="K3585" s="278" t="s">
        <v>1136</v>
      </c>
      <c r="L3585" s="278" t="s">
        <v>541</v>
      </c>
      <c r="M3585" s="278" t="s">
        <v>974</v>
      </c>
      <c r="N3585" s="278" t="s">
        <v>541</v>
      </c>
      <c r="O3585" s="278" t="s">
        <v>974</v>
      </c>
      <c r="P3585" s="278" t="s">
        <v>541</v>
      </c>
      <c r="Q3585" s="278" t="s">
        <v>986</v>
      </c>
      <c r="R3585" s="278" t="s">
        <v>541</v>
      </c>
      <c r="S3585" s="278">
        <v>7.21</v>
      </c>
    </row>
    <row r="3586" spans="1:19">
      <c r="A3586" s="278" t="s">
        <v>1171</v>
      </c>
      <c r="B3586" s="278" t="s">
        <v>541</v>
      </c>
      <c r="C3586" s="278" t="s">
        <v>959</v>
      </c>
      <c r="D3586" s="278" t="s">
        <v>541</v>
      </c>
      <c r="E3586" s="278" t="s">
        <v>1006</v>
      </c>
      <c r="F3586" s="278" t="s">
        <v>541</v>
      </c>
      <c r="G3586" s="278" t="s">
        <v>960</v>
      </c>
      <c r="H3586" s="278" t="s">
        <v>541</v>
      </c>
      <c r="I3586" s="278" t="s">
        <v>963</v>
      </c>
      <c r="J3586" s="278" t="s">
        <v>541</v>
      </c>
      <c r="K3586" s="278" t="s">
        <v>1136</v>
      </c>
      <c r="L3586" s="278" t="s">
        <v>541</v>
      </c>
      <c r="M3586" s="278" t="s">
        <v>1136</v>
      </c>
      <c r="N3586" s="278" t="s">
        <v>541</v>
      </c>
      <c r="O3586" s="278" t="s">
        <v>974</v>
      </c>
      <c r="P3586" s="278" t="s">
        <v>541</v>
      </c>
      <c r="Q3586" s="278" t="s">
        <v>980</v>
      </c>
      <c r="R3586" s="278" t="s">
        <v>541</v>
      </c>
      <c r="S3586" s="278">
        <v>7.2</v>
      </c>
    </row>
    <row r="3587" spans="1:19">
      <c r="A3587" s="278" t="s">
        <v>1172</v>
      </c>
      <c r="B3587" s="278" t="s">
        <v>541</v>
      </c>
      <c r="C3587" s="278" t="s">
        <v>959</v>
      </c>
      <c r="D3587" s="278" t="s">
        <v>541</v>
      </c>
      <c r="E3587" s="278" t="s">
        <v>1006</v>
      </c>
      <c r="F3587" s="278" t="s">
        <v>541</v>
      </c>
      <c r="G3587" s="278" t="s">
        <v>960</v>
      </c>
      <c r="H3587" s="278" t="s">
        <v>541</v>
      </c>
      <c r="I3587" s="278" t="s">
        <v>963</v>
      </c>
      <c r="J3587" s="278" t="s">
        <v>541</v>
      </c>
      <c r="K3587" s="278" t="s">
        <v>1173</v>
      </c>
      <c r="L3587" s="278" t="s">
        <v>541</v>
      </c>
      <c r="M3587" s="278" t="s">
        <v>1136</v>
      </c>
      <c r="N3587" s="278" t="s">
        <v>541</v>
      </c>
      <c r="O3587" s="278" t="s">
        <v>974</v>
      </c>
      <c r="P3587" s="278" t="s">
        <v>541</v>
      </c>
      <c r="Q3587" s="278" t="s">
        <v>980</v>
      </c>
      <c r="R3587" s="278" t="s">
        <v>541</v>
      </c>
      <c r="S3587" s="278">
        <v>7.2</v>
      </c>
    </row>
    <row r="3588" spans="1:19">
      <c r="A3588" s="278" t="s">
        <v>1174</v>
      </c>
      <c r="B3588" s="278" t="s">
        <v>541</v>
      </c>
      <c r="C3588" s="278" t="s">
        <v>959</v>
      </c>
      <c r="D3588" s="278" t="s">
        <v>541</v>
      </c>
      <c r="E3588" s="278" t="s">
        <v>1006</v>
      </c>
      <c r="F3588" s="278" t="s">
        <v>541</v>
      </c>
      <c r="G3588" s="278" t="s">
        <v>960</v>
      </c>
      <c r="H3588" s="278" t="s">
        <v>541</v>
      </c>
      <c r="I3588" s="278" t="s">
        <v>963</v>
      </c>
      <c r="J3588" s="278" t="s">
        <v>541</v>
      </c>
      <c r="K3588" s="278" t="s">
        <v>1173</v>
      </c>
      <c r="L3588" s="278" t="s">
        <v>541</v>
      </c>
      <c r="M3588" s="278" t="s">
        <v>1136</v>
      </c>
      <c r="N3588" s="278" t="s">
        <v>541</v>
      </c>
      <c r="O3588" s="278" t="s">
        <v>980</v>
      </c>
      <c r="P3588" s="278" t="s">
        <v>541</v>
      </c>
      <c r="Q3588" s="278" t="s">
        <v>980</v>
      </c>
      <c r="R3588" s="278" t="s">
        <v>541</v>
      </c>
      <c r="S3588" s="278">
        <v>7.2</v>
      </c>
    </row>
    <row r="3589" spans="1:19">
      <c r="A3589" s="278" t="s">
        <v>1175</v>
      </c>
      <c r="B3589" s="278" t="s">
        <v>541</v>
      </c>
      <c r="C3589" s="278" t="s">
        <v>959</v>
      </c>
      <c r="D3589" s="278" t="s">
        <v>541</v>
      </c>
      <c r="E3589" s="278" t="s">
        <v>1006</v>
      </c>
      <c r="F3589" s="278" t="s">
        <v>541</v>
      </c>
      <c r="G3589" s="278" t="s">
        <v>960</v>
      </c>
      <c r="H3589" s="278" t="s">
        <v>541</v>
      </c>
      <c r="I3589" s="278" t="s">
        <v>963</v>
      </c>
      <c r="J3589" s="278" t="s">
        <v>541</v>
      </c>
      <c r="K3589" s="278" t="s">
        <v>1173</v>
      </c>
      <c r="L3589" s="278" t="s">
        <v>541</v>
      </c>
      <c r="M3589" s="278" t="s">
        <v>1136</v>
      </c>
      <c r="N3589" s="278" t="s">
        <v>541</v>
      </c>
      <c r="O3589" s="278" t="s">
        <v>980</v>
      </c>
      <c r="P3589" s="278" t="s">
        <v>541</v>
      </c>
      <c r="Q3589" s="278" t="s">
        <v>980</v>
      </c>
      <c r="R3589" s="278" t="s">
        <v>541</v>
      </c>
      <c r="S3589" s="278">
        <v>7.2</v>
      </c>
    </row>
    <row r="3590" spans="1:19">
      <c r="A3590" s="278" t="s">
        <v>1176</v>
      </c>
      <c r="B3590" s="278" t="s">
        <v>541</v>
      </c>
      <c r="C3590" s="278" t="s">
        <v>959</v>
      </c>
      <c r="D3590" s="278" t="s">
        <v>541</v>
      </c>
      <c r="E3590" s="278" t="s">
        <v>1006</v>
      </c>
      <c r="F3590" s="278" t="s">
        <v>541</v>
      </c>
      <c r="G3590" s="278" t="s">
        <v>960</v>
      </c>
      <c r="H3590" s="278" t="s">
        <v>541</v>
      </c>
      <c r="I3590" s="278" t="s">
        <v>963</v>
      </c>
      <c r="J3590" s="278" t="s">
        <v>541</v>
      </c>
      <c r="K3590" s="278" t="s">
        <v>1173</v>
      </c>
      <c r="L3590" s="278" t="s">
        <v>541</v>
      </c>
      <c r="M3590" s="278" t="s">
        <v>1136</v>
      </c>
      <c r="N3590" s="278" t="s">
        <v>541</v>
      </c>
      <c r="O3590" s="278" t="s">
        <v>980</v>
      </c>
      <c r="P3590" s="278" t="s">
        <v>541</v>
      </c>
      <c r="Q3590" s="278" t="s">
        <v>980</v>
      </c>
      <c r="R3590" s="278" t="s">
        <v>541</v>
      </c>
      <c r="S3590" s="278">
        <v>7.2</v>
      </c>
    </row>
    <row r="3591" spans="1:19">
      <c r="A3591" s="278" t="s">
        <v>1177</v>
      </c>
      <c r="B3591" s="278" t="s">
        <v>541</v>
      </c>
      <c r="C3591" s="278" t="s">
        <v>959</v>
      </c>
      <c r="D3591" s="278" t="s">
        <v>541</v>
      </c>
      <c r="E3591" s="278" t="s">
        <v>1006</v>
      </c>
      <c r="F3591" s="278" t="s">
        <v>541</v>
      </c>
      <c r="G3591" s="278" t="s">
        <v>960</v>
      </c>
      <c r="H3591" s="278" t="s">
        <v>541</v>
      </c>
      <c r="I3591" s="278" t="s">
        <v>1079</v>
      </c>
      <c r="J3591" s="278" t="s">
        <v>541</v>
      </c>
      <c r="K3591" s="278" t="s">
        <v>1178</v>
      </c>
      <c r="L3591" s="278" t="s">
        <v>541</v>
      </c>
      <c r="M3591" s="278" t="s">
        <v>1136</v>
      </c>
      <c r="N3591" s="278" t="s">
        <v>541</v>
      </c>
      <c r="O3591" s="278" t="s">
        <v>980</v>
      </c>
      <c r="P3591" s="278" t="s">
        <v>541</v>
      </c>
      <c r="Q3591" s="278" t="s">
        <v>980</v>
      </c>
      <c r="R3591" s="278" t="s">
        <v>541</v>
      </c>
      <c r="S3591" s="278">
        <v>7.19</v>
      </c>
    </row>
    <row r="3592" spans="1:19">
      <c r="A3592" s="278" t="s">
        <v>1179</v>
      </c>
      <c r="B3592" s="278" t="s">
        <v>541</v>
      </c>
      <c r="C3592" s="278" t="s">
        <v>959</v>
      </c>
      <c r="D3592" s="278" t="s">
        <v>541</v>
      </c>
      <c r="E3592" s="278" t="s">
        <v>1006</v>
      </c>
      <c r="F3592" s="278" t="s">
        <v>541</v>
      </c>
      <c r="G3592" s="278" t="s">
        <v>960</v>
      </c>
      <c r="H3592" s="278" t="s">
        <v>541</v>
      </c>
      <c r="I3592" s="278" t="s">
        <v>963</v>
      </c>
      <c r="J3592" s="278" t="s">
        <v>541</v>
      </c>
      <c r="K3592" s="278" t="s">
        <v>1173</v>
      </c>
      <c r="L3592" s="278" t="s">
        <v>541</v>
      </c>
      <c r="M3592" s="278" t="s">
        <v>1136</v>
      </c>
      <c r="N3592" s="278" t="s">
        <v>541</v>
      </c>
      <c r="O3592" s="278" t="s">
        <v>980</v>
      </c>
      <c r="P3592" s="278" t="s">
        <v>541</v>
      </c>
      <c r="Q3592" s="278" t="s">
        <v>980</v>
      </c>
      <c r="R3592" s="278" t="s">
        <v>541</v>
      </c>
      <c r="S3592" s="278">
        <v>7.19</v>
      </c>
    </row>
    <row r="3593" spans="1:19">
      <c r="A3593" s="278" t="s">
        <v>1180</v>
      </c>
      <c r="B3593" s="278" t="s">
        <v>541</v>
      </c>
      <c r="C3593" s="278" t="s">
        <v>959</v>
      </c>
      <c r="D3593" s="278" t="s">
        <v>541</v>
      </c>
      <c r="E3593" s="278" t="s">
        <v>1006</v>
      </c>
      <c r="F3593" s="278" t="s">
        <v>541</v>
      </c>
      <c r="G3593" s="278" t="s">
        <v>960</v>
      </c>
      <c r="H3593" s="278" t="s">
        <v>541</v>
      </c>
      <c r="I3593" s="278" t="s">
        <v>963</v>
      </c>
      <c r="J3593" s="278" t="s">
        <v>541</v>
      </c>
      <c r="K3593" s="278" t="s">
        <v>1173</v>
      </c>
      <c r="L3593" s="278" t="s">
        <v>541</v>
      </c>
      <c r="M3593" s="278" t="s">
        <v>1136</v>
      </c>
      <c r="N3593" s="278" t="s">
        <v>541</v>
      </c>
      <c r="O3593" s="278" t="s">
        <v>974</v>
      </c>
      <c r="P3593" s="278" t="s">
        <v>541</v>
      </c>
      <c r="Q3593" s="278" t="s">
        <v>980</v>
      </c>
      <c r="R3593" s="278" t="s">
        <v>541</v>
      </c>
      <c r="S3593" s="278">
        <v>7.19</v>
      </c>
    </row>
    <row r="3594" spans="1:19">
      <c r="A3594" s="278" t="s">
        <v>1181</v>
      </c>
      <c r="B3594" s="278" t="s">
        <v>541</v>
      </c>
      <c r="C3594" s="278" t="s">
        <v>959</v>
      </c>
      <c r="D3594" s="278" t="s">
        <v>541</v>
      </c>
      <c r="E3594" s="278" t="s">
        <v>1006</v>
      </c>
      <c r="F3594" s="278" t="s">
        <v>541</v>
      </c>
      <c r="G3594" s="278" t="s">
        <v>960</v>
      </c>
      <c r="H3594" s="278" t="s">
        <v>541</v>
      </c>
      <c r="I3594" s="278" t="s">
        <v>963</v>
      </c>
      <c r="J3594" s="278" t="s">
        <v>541</v>
      </c>
      <c r="K3594" s="278" t="s">
        <v>1173</v>
      </c>
      <c r="L3594" s="278" t="s">
        <v>541</v>
      </c>
      <c r="M3594" s="278" t="s">
        <v>1136</v>
      </c>
      <c r="N3594" s="278" t="s">
        <v>541</v>
      </c>
      <c r="O3594" s="278" t="s">
        <v>980</v>
      </c>
      <c r="P3594" s="278" t="s">
        <v>541</v>
      </c>
      <c r="Q3594" s="278" t="s">
        <v>980</v>
      </c>
      <c r="R3594" s="278" t="s">
        <v>541</v>
      </c>
      <c r="S3594" s="278">
        <v>7.19</v>
      </c>
    </row>
    <row r="3595" spans="1:19">
      <c r="A3595" s="278" t="s">
        <v>1182</v>
      </c>
      <c r="B3595" s="278" t="s">
        <v>541</v>
      </c>
      <c r="C3595" s="278" t="s">
        <v>959</v>
      </c>
      <c r="D3595" s="278" t="s">
        <v>541</v>
      </c>
      <c r="E3595" s="278" t="s">
        <v>1006</v>
      </c>
      <c r="F3595" s="278" t="s">
        <v>541</v>
      </c>
      <c r="G3595" s="278" t="s">
        <v>960</v>
      </c>
      <c r="H3595" s="278" t="s">
        <v>541</v>
      </c>
      <c r="I3595" s="278" t="s">
        <v>963</v>
      </c>
      <c r="J3595" s="278" t="s">
        <v>541</v>
      </c>
      <c r="K3595" s="278" t="s">
        <v>1173</v>
      </c>
      <c r="L3595" s="278" t="s">
        <v>541</v>
      </c>
      <c r="M3595" s="278" t="s">
        <v>1136</v>
      </c>
      <c r="N3595" s="278" t="s">
        <v>541</v>
      </c>
      <c r="O3595" s="278" t="s">
        <v>980</v>
      </c>
      <c r="P3595" s="278" t="s">
        <v>541</v>
      </c>
      <c r="Q3595" s="278" t="s">
        <v>980</v>
      </c>
      <c r="R3595" s="278" t="s">
        <v>541</v>
      </c>
      <c r="S3595" s="278">
        <v>7.2</v>
      </c>
    </row>
    <row r="3596" spans="1:19">
      <c r="A3596" s="278" t="s">
        <v>1183</v>
      </c>
      <c r="B3596" s="278" t="s">
        <v>541</v>
      </c>
      <c r="C3596" s="278" t="s">
        <v>959</v>
      </c>
      <c r="D3596" s="278" t="s">
        <v>541</v>
      </c>
      <c r="E3596" s="278" t="s">
        <v>1006</v>
      </c>
      <c r="F3596" s="278" t="s">
        <v>541</v>
      </c>
      <c r="G3596" s="278" t="s">
        <v>960</v>
      </c>
      <c r="H3596" s="278" t="s">
        <v>541</v>
      </c>
      <c r="I3596" s="278" t="s">
        <v>963</v>
      </c>
      <c r="J3596" s="278" t="s">
        <v>541</v>
      </c>
      <c r="K3596" s="278" t="s">
        <v>1173</v>
      </c>
      <c r="L3596" s="278" t="s">
        <v>541</v>
      </c>
      <c r="M3596" s="278" t="s">
        <v>1136</v>
      </c>
      <c r="N3596" s="278" t="s">
        <v>541</v>
      </c>
      <c r="O3596" s="278" t="s">
        <v>980</v>
      </c>
      <c r="P3596" s="278" t="s">
        <v>541</v>
      </c>
      <c r="Q3596" s="278" t="s">
        <v>980</v>
      </c>
      <c r="R3596" s="278" t="s">
        <v>541</v>
      </c>
      <c r="S3596" s="278">
        <v>7.21</v>
      </c>
    </row>
    <row r="3597" spans="1:19">
      <c r="A3597" s="278" t="s">
        <v>1184</v>
      </c>
      <c r="B3597" s="278" t="s">
        <v>541</v>
      </c>
      <c r="C3597" s="278" t="s">
        <v>959</v>
      </c>
      <c r="D3597" s="278" t="s">
        <v>541</v>
      </c>
      <c r="E3597" s="278" t="s">
        <v>1006</v>
      </c>
      <c r="F3597" s="278" t="s">
        <v>541</v>
      </c>
      <c r="G3597" s="278" t="s">
        <v>960</v>
      </c>
      <c r="H3597" s="278" t="s">
        <v>541</v>
      </c>
      <c r="I3597" s="278" t="s">
        <v>963</v>
      </c>
      <c r="J3597" s="278" t="s">
        <v>541</v>
      </c>
      <c r="K3597" s="278" t="s">
        <v>1173</v>
      </c>
      <c r="L3597" s="278" t="s">
        <v>541</v>
      </c>
      <c r="M3597" s="278" t="s">
        <v>1136</v>
      </c>
      <c r="N3597" s="278" t="s">
        <v>541</v>
      </c>
      <c r="O3597" s="278" t="s">
        <v>986</v>
      </c>
      <c r="P3597" s="278" t="s">
        <v>541</v>
      </c>
      <c r="Q3597" s="278" t="s">
        <v>986</v>
      </c>
      <c r="R3597" s="278" t="s">
        <v>541</v>
      </c>
      <c r="S3597" s="278">
        <v>7.23</v>
      </c>
    </row>
    <row r="3598" spans="1:19">
      <c r="A3598" s="278" t="s">
        <v>1185</v>
      </c>
      <c r="B3598" s="278" t="s">
        <v>541</v>
      </c>
      <c r="C3598" s="278" t="s">
        <v>959</v>
      </c>
      <c r="D3598" s="278" t="s">
        <v>541</v>
      </c>
      <c r="E3598" s="278" t="s">
        <v>1006</v>
      </c>
      <c r="F3598" s="278" t="s">
        <v>541</v>
      </c>
      <c r="G3598" s="278" t="s">
        <v>960</v>
      </c>
      <c r="H3598" s="278" t="s">
        <v>541</v>
      </c>
      <c r="I3598" s="278" t="s">
        <v>963</v>
      </c>
      <c r="J3598" s="278" t="s">
        <v>541</v>
      </c>
      <c r="K3598" s="278" t="s">
        <v>1173</v>
      </c>
      <c r="L3598" s="278" t="s">
        <v>541</v>
      </c>
      <c r="M3598" s="278" t="s">
        <v>1136</v>
      </c>
      <c r="N3598" s="278" t="s">
        <v>541</v>
      </c>
      <c r="O3598" s="278" t="s">
        <v>970</v>
      </c>
      <c r="P3598" s="278" t="s">
        <v>541</v>
      </c>
      <c r="Q3598" s="278" t="s">
        <v>970</v>
      </c>
      <c r="R3598" s="278" t="s">
        <v>541</v>
      </c>
      <c r="S3598" s="278">
        <v>7.23</v>
      </c>
    </row>
    <row r="3599" spans="1:19">
      <c r="A3599" s="278" t="s">
        <v>1186</v>
      </c>
      <c r="B3599" s="278" t="s">
        <v>541</v>
      </c>
      <c r="C3599" s="278" t="s">
        <v>959</v>
      </c>
      <c r="D3599" s="278" t="s">
        <v>541</v>
      </c>
      <c r="E3599" s="278" t="s">
        <v>1006</v>
      </c>
      <c r="F3599" s="278" t="s">
        <v>541</v>
      </c>
      <c r="G3599" s="278" t="s">
        <v>960</v>
      </c>
      <c r="H3599" s="278" t="s">
        <v>541</v>
      </c>
      <c r="I3599" s="278" t="s">
        <v>963</v>
      </c>
      <c r="J3599" s="278" t="s">
        <v>541</v>
      </c>
      <c r="K3599" s="278" t="s">
        <v>1173</v>
      </c>
      <c r="L3599" s="278" t="s">
        <v>541</v>
      </c>
      <c r="M3599" s="278" t="s">
        <v>1136</v>
      </c>
      <c r="N3599" s="278" t="s">
        <v>541</v>
      </c>
      <c r="O3599" s="278" t="s">
        <v>970</v>
      </c>
      <c r="P3599" s="278" t="s">
        <v>541</v>
      </c>
      <c r="Q3599" s="278" t="s">
        <v>970</v>
      </c>
      <c r="R3599" s="278" t="s">
        <v>541</v>
      </c>
      <c r="S3599" s="278">
        <v>7.22</v>
      </c>
    </row>
    <row r="3600" spans="1:19">
      <c r="A3600" s="278" t="s">
        <v>1187</v>
      </c>
      <c r="B3600" s="278" t="s">
        <v>541</v>
      </c>
      <c r="C3600" s="278" t="s">
        <v>959</v>
      </c>
      <c r="D3600" s="278" t="s">
        <v>541</v>
      </c>
      <c r="E3600" s="278" t="s">
        <v>1006</v>
      </c>
      <c r="F3600" s="278" t="s">
        <v>541</v>
      </c>
      <c r="G3600" s="278" t="s">
        <v>960</v>
      </c>
      <c r="H3600" s="278" t="s">
        <v>541</v>
      </c>
      <c r="I3600" s="278" t="s">
        <v>963</v>
      </c>
      <c r="J3600" s="278" t="s">
        <v>541</v>
      </c>
      <c r="K3600" s="278" t="s">
        <v>1178</v>
      </c>
      <c r="L3600" s="278" t="s">
        <v>541</v>
      </c>
      <c r="M3600" s="278" t="s">
        <v>1136</v>
      </c>
      <c r="N3600" s="278" t="s">
        <v>541</v>
      </c>
      <c r="O3600" s="278" t="s">
        <v>986</v>
      </c>
      <c r="P3600" s="278" t="s">
        <v>541</v>
      </c>
      <c r="Q3600" s="278" t="s">
        <v>986</v>
      </c>
      <c r="R3600" s="278" t="s">
        <v>541</v>
      </c>
      <c r="S3600" s="278">
        <v>7.22</v>
      </c>
    </row>
    <row r="3601" spans="1:19">
      <c r="A3601" s="278" t="s">
        <v>1188</v>
      </c>
      <c r="B3601" s="278" t="s">
        <v>541</v>
      </c>
      <c r="C3601" s="278" t="s">
        <v>959</v>
      </c>
      <c r="D3601" s="278" t="s">
        <v>541</v>
      </c>
      <c r="E3601" s="278" t="s">
        <v>1006</v>
      </c>
      <c r="F3601" s="278" t="s">
        <v>541</v>
      </c>
      <c r="G3601" s="278" t="s">
        <v>960</v>
      </c>
      <c r="H3601" s="278" t="s">
        <v>541</v>
      </c>
      <c r="I3601" s="278" t="s">
        <v>963</v>
      </c>
      <c r="J3601" s="278" t="s">
        <v>541</v>
      </c>
      <c r="K3601" s="278" t="s">
        <v>1178</v>
      </c>
      <c r="L3601" s="278" t="s">
        <v>541</v>
      </c>
      <c r="M3601" s="278" t="s">
        <v>1173</v>
      </c>
      <c r="N3601" s="278" t="s">
        <v>541</v>
      </c>
      <c r="O3601" s="278" t="s">
        <v>986</v>
      </c>
      <c r="P3601" s="278" t="s">
        <v>541</v>
      </c>
      <c r="Q3601" s="278" t="s">
        <v>986</v>
      </c>
      <c r="R3601" s="278" t="s">
        <v>541</v>
      </c>
      <c r="S3601" s="278">
        <v>7.22</v>
      </c>
    </row>
    <row r="3602" spans="1:19">
      <c r="A3602" s="278" t="s">
        <v>1189</v>
      </c>
      <c r="B3602" s="278" t="s">
        <v>541</v>
      </c>
      <c r="C3602" s="278" t="s">
        <v>959</v>
      </c>
      <c r="D3602" s="278" t="s">
        <v>541</v>
      </c>
      <c r="E3602" s="278" t="s">
        <v>1006</v>
      </c>
      <c r="F3602" s="278" t="s">
        <v>541</v>
      </c>
      <c r="G3602" s="278" t="s">
        <v>960</v>
      </c>
      <c r="H3602" s="278" t="s">
        <v>541</v>
      </c>
      <c r="I3602" s="278" t="s">
        <v>963</v>
      </c>
      <c r="J3602" s="278" t="s">
        <v>541</v>
      </c>
      <c r="K3602" s="278" t="s">
        <v>1178</v>
      </c>
      <c r="L3602" s="278" t="s">
        <v>541</v>
      </c>
      <c r="M3602" s="278" t="s">
        <v>1173</v>
      </c>
      <c r="N3602" s="278" t="s">
        <v>541</v>
      </c>
      <c r="O3602" s="278" t="s">
        <v>986</v>
      </c>
      <c r="P3602" s="278" t="s">
        <v>541</v>
      </c>
      <c r="Q3602" s="278" t="s">
        <v>986</v>
      </c>
      <c r="R3602" s="278" t="s">
        <v>541</v>
      </c>
      <c r="S3602" s="278">
        <v>7.21</v>
      </c>
    </row>
    <row r="3603" spans="1:19">
      <c r="A3603" s="278" t="s">
        <v>1190</v>
      </c>
      <c r="B3603" s="278" t="s">
        <v>541</v>
      </c>
      <c r="C3603" s="278" t="s">
        <v>959</v>
      </c>
      <c r="D3603" s="278" t="s">
        <v>541</v>
      </c>
      <c r="E3603" s="278" t="s">
        <v>964</v>
      </c>
      <c r="F3603" s="278" t="s">
        <v>541</v>
      </c>
      <c r="G3603" s="278" t="s">
        <v>960</v>
      </c>
      <c r="H3603" s="278" t="s">
        <v>541</v>
      </c>
      <c r="I3603" s="278" t="s">
        <v>963</v>
      </c>
      <c r="J3603" s="278" t="s">
        <v>541</v>
      </c>
      <c r="K3603" s="278" t="s">
        <v>1178</v>
      </c>
      <c r="L3603" s="278" t="s">
        <v>541</v>
      </c>
      <c r="M3603" s="278" t="s">
        <v>1136</v>
      </c>
      <c r="N3603" s="278" t="s">
        <v>541</v>
      </c>
      <c r="O3603" s="278" t="s">
        <v>970</v>
      </c>
      <c r="P3603" s="278" t="s">
        <v>541</v>
      </c>
      <c r="Q3603" s="278" t="s">
        <v>970</v>
      </c>
      <c r="R3603" s="278" t="s">
        <v>541</v>
      </c>
      <c r="S3603" s="278">
        <v>7.22</v>
      </c>
    </row>
    <row r="3604" spans="1:19">
      <c r="A3604" s="278" t="s">
        <v>1191</v>
      </c>
      <c r="B3604" s="278" t="s">
        <v>541</v>
      </c>
      <c r="C3604" s="278" t="s">
        <v>959</v>
      </c>
      <c r="D3604" s="278" t="s">
        <v>541</v>
      </c>
      <c r="E3604" s="278" t="s">
        <v>1006</v>
      </c>
      <c r="F3604" s="278" t="s">
        <v>541</v>
      </c>
      <c r="G3604" s="278" t="s">
        <v>960</v>
      </c>
      <c r="H3604" s="278" t="s">
        <v>541</v>
      </c>
      <c r="I3604" s="278" t="s">
        <v>963</v>
      </c>
      <c r="J3604" s="278" t="s">
        <v>541</v>
      </c>
      <c r="K3604" s="278" t="s">
        <v>1178</v>
      </c>
      <c r="L3604" s="278" t="s">
        <v>541</v>
      </c>
      <c r="M3604" s="278" t="s">
        <v>1136</v>
      </c>
      <c r="N3604" s="278" t="s">
        <v>541</v>
      </c>
      <c r="O3604" s="278" t="s">
        <v>970</v>
      </c>
      <c r="P3604" s="278" t="s">
        <v>541</v>
      </c>
      <c r="Q3604" s="278" t="s">
        <v>986</v>
      </c>
      <c r="R3604" s="278" t="s">
        <v>541</v>
      </c>
      <c r="S3604" s="278">
        <v>7.21</v>
      </c>
    </row>
    <row r="3605" spans="1:19">
      <c r="A3605" s="278" t="s">
        <v>1192</v>
      </c>
      <c r="B3605" s="278" t="s">
        <v>541</v>
      </c>
      <c r="C3605" s="278" t="s">
        <v>959</v>
      </c>
      <c r="D3605" s="278" t="s">
        <v>541</v>
      </c>
      <c r="E3605" s="278" t="s">
        <v>964</v>
      </c>
      <c r="F3605" s="278" t="s">
        <v>541</v>
      </c>
      <c r="G3605" s="278" t="s">
        <v>960</v>
      </c>
      <c r="H3605" s="278" t="s">
        <v>541</v>
      </c>
      <c r="I3605" s="278" t="s">
        <v>963</v>
      </c>
      <c r="J3605" s="278" t="s">
        <v>541</v>
      </c>
      <c r="K3605" s="278" t="s">
        <v>1178</v>
      </c>
      <c r="L3605" s="278" t="s">
        <v>541</v>
      </c>
      <c r="M3605" s="278" t="s">
        <v>1136</v>
      </c>
      <c r="N3605" s="278" t="s">
        <v>541</v>
      </c>
      <c r="O3605" s="278" t="s">
        <v>986</v>
      </c>
      <c r="P3605" s="278" t="s">
        <v>541</v>
      </c>
      <c r="Q3605" s="278" t="s">
        <v>986</v>
      </c>
      <c r="R3605" s="278" t="s">
        <v>541</v>
      </c>
      <c r="S3605" s="278">
        <v>7.21</v>
      </c>
    </row>
    <row r="3606" spans="1:19">
      <c r="A3606" s="278" t="s">
        <v>1193</v>
      </c>
      <c r="B3606" s="278" t="s">
        <v>541</v>
      </c>
      <c r="C3606" s="278" t="s">
        <v>959</v>
      </c>
      <c r="D3606" s="278" t="s">
        <v>541</v>
      </c>
      <c r="E3606" s="278" t="s">
        <v>964</v>
      </c>
      <c r="F3606" s="278" t="s">
        <v>541</v>
      </c>
      <c r="G3606" s="278" t="s">
        <v>960</v>
      </c>
      <c r="H3606" s="278" t="s">
        <v>541</v>
      </c>
      <c r="I3606" s="278" t="s">
        <v>963</v>
      </c>
      <c r="J3606" s="278" t="s">
        <v>541</v>
      </c>
      <c r="K3606" s="278" t="s">
        <v>1178</v>
      </c>
      <c r="L3606" s="278" t="s">
        <v>541</v>
      </c>
      <c r="M3606" s="278" t="s">
        <v>1136</v>
      </c>
      <c r="N3606" s="278" t="s">
        <v>541</v>
      </c>
      <c r="O3606" s="278" t="s">
        <v>986</v>
      </c>
      <c r="P3606" s="278" t="s">
        <v>541</v>
      </c>
      <c r="Q3606" s="278" t="s">
        <v>986</v>
      </c>
      <c r="R3606" s="278" t="s">
        <v>541</v>
      </c>
      <c r="S3606" s="278">
        <v>7.21</v>
      </c>
    </row>
    <row r="3607" spans="1:19">
      <c r="A3607" s="278" t="s">
        <v>1194</v>
      </c>
      <c r="B3607" s="278" t="s">
        <v>541</v>
      </c>
      <c r="C3607" s="278" t="s">
        <v>959</v>
      </c>
      <c r="D3607" s="278" t="s">
        <v>541</v>
      </c>
      <c r="E3607" s="278" t="s">
        <v>964</v>
      </c>
      <c r="F3607" s="278" t="s">
        <v>541</v>
      </c>
      <c r="G3607" s="278" t="s">
        <v>960</v>
      </c>
      <c r="H3607" s="278" t="s">
        <v>541</v>
      </c>
      <c r="I3607" s="278" t="s">
        <v>963</v>
      </c>
      <c r="J3607" s="278" t="s">
        <v>541</v>
      </c>
      <c r="K3607" s="278" t="s">
        <v>1178</v>
      </c>
      <c r="L3607" s="278" t="s">
        <v>541</v>
      </c>
      <c r="M3607" s="278" t="s">
        <v>1136</v>
      </c>
      <c r="N3607" s="278" t="s">
        <v>541</v>
      </c>
      <c r="O3607" s="278" t="s">
        <v>986</v>
      </c>
      <c r="P3607" s="278" t="s">
        <v>541</v>
      </c>
      <c r="Q3607" s="278" t="s">
        <v>986</v>
      </c>
      <c r="R3607" s="278" t="s">
        <v>541</v>
      </c>
      <c r="S3607" s="278">
        <v>7.21</v>
      </c>
    </row>
    <row r="3608" spans="1:19">
      <c r="A3608" s="278" t="s">
        <v>1195</v>
      </c>
      <c r="B3608" s="278" t="s">
        <v>541</v>
      </c>
      <c r="C3608" s="278" t="s">
        <v>959</v>
      </c>
      <c r="D3608" s="278" t="s">
        <v>541</v>
      </c>
      <c r="E3608" s="278" t="s">
        <v>1006</v>
      </c>
      <c r="F3608" s="278" t="s">
        <v>541</v>
      </c>
      <c r="G3608" s="278" t="s">
        <v>960</v>
      </c>
      <c r="H3608" s="278" t="s">
        <v>541</v>
      </c>
      <c r="I3608" s="278" t="s">
        <v>1079</v>
      </c>
      <c r="J3608" s="278" t="s">
        <v>541</v>
      </c>
      <c r="K3608" s="278" t="s">
        <v>1178</v>
      </c>
      <c r="L3608" s="278" t="s">
        <v>541</v>
      </c>
      <c r="M3608" s="278" t="s">
        <v>1173</v>
      </c>
      <c r="N3608" s="278" t="s">
        <v>541</v>
      </c>
      <c r="O3608" s="278" t="s">
        <v>986</v>
      </c>
      <c r="P3608" s="278" t="s">
        <v>541</v>
      </c>
      <c r="Q3608" s="278" t="s">
        <v>980</v>
      </c>
      <c r="R3608" s="278" t="s">
        <v>541</v>
      </c>
      <c r="S3608" s="278">
        <v>7.2</v>
      </c>
    </row>
    <row r="3609" spans="1:19">
      <c r="A3609" s="278" t="s">
        <v>1196</v>
      </c>
      <c r="B3609" s="278" t="s">
        <v>541</v>
      </c>
      <c r="C3609" s="278" t="s">
        <v>959</v>
      </c>
      <c r="D3609" s="278" t="s">
        <v>541</v>
      </c>
      <c r="E3609" s="278" t="s">
        <v>964</v>
      </c>
      <c r="F3609" s="278" t="s">
        <v>541</v>
      </c>
      <c r="G3609" s="278" t="s">
        <v>960</v>
      </c>
      <c r="H3609" s="278" t="s">
        <v>541</v>
      </c>
      <c r="I3609" s="278" t="s">
        <v>963</v>
      </c>
      <c r="J3609" s="278" t="s">
        <v>541</v>
      </c>
      <c r="K3609" s="278" t="s">
        <v>1178</v>
      </c>
      <c r="L3609" s="278" t="s">
        <v>541</v>
      </c>
      <c r="M3609" s="278" t="s">
        <v>1173</v>
      </c>
      <c r="N3609" s="278" t="s">
        <v>541</v>
      </c>
      <c r="O3609" s="278" t="s">
        <v>986</v>
      </c>
      <c r="P3609" s="278" t="s">
        <v>541</v>
      </c>
      <c r="Q3609" s="278" t="s">
        <v>980</v>
      </c>
      <c r="R3609" s="278" t="s">
        <v>541</v>
      </c>
      <c r="S3609" s="278">
        <v>7.2</v>
      </c>
    </row>
    <row r="3610" spans="1:19">
      <c r="A3610" s="278" t="s">
        <v>1197</v>
      </c>
      <c r="B3610" s="278" t="s">
        <v>541</v>
      </c>
      <c r="C3610" s="278" t="s">
        <v>959</v>
      </c>
      <c r="D3610" s="278" t="s">
        <v>541</v>
      </c>
      <c r="E3610" s="278" t="s">
        <v>1006</v>
      </c>
      <c r="F3610" s="278" t="s">
        <v>541</v>
      </c>
      <c r="G3610" s="278" t="s">
        <v>960</v>
      </c>
      <c r="H3610" s="278" t="s">
        <v>541</v>
      </c>
      <c r="I3610" s="278" t="s">
        <v>963</v>
      </c>
      <c r="J3610" s="278" t="s">
        <v>541</v>
      </c>
      <c r="K3610" s="278" t="s">
        <v>1178</v>
      </c>
      <c r="L3610" s="278" t="s">
        <v>541</v>
      </c>
      <c r="M3610" s="278" t="s">
        <v>1136</v>
      </c>
      <c r="N3610" s="278" t="s">
        <v>541</v>
      </c>
      <c r="O3610" s="278" t="s">
        <v>970</v>
      </c>
      <c r="P3610" s="278" t="s">
        <v>541</v>
      </c>
      <c r="Q3610" s="278" t="s">
        <v>986</v>
      </c>
      <c r="R3610" s="278" t="s">
        <v>541</v>
      </c>
      <c r="S3610" s="278">
        <v>7.21</v>
      </c>
    </row>
    <row r="3611" spans="1:19">
      <c r="A3611" s="278" t="s">
        <v>1198</v>
      </c>
      <c r="B3611" s="278" t="s">
        <v>541</v>
      </c>
      <c r="C3611" s="278" t="s">
        <v>959</v>
      </c>
      <c r="D3611" s="278" t="s">
        <v>541</v>
      </c>
      <c r="E3611" s="278" t="s">
        <v>1006</v>
      </c>
      <c r="F3611" s="278" t="s">
        <v>541</v>
      </c>
      <c r="G3611" s="278" t="s">
        <v>960</v>
      </c>
      <c r="H3611" s="278" t="s">
        <v>541</v>
      </c>
      <c r="I3611" s="278" t="s">
        <v>963</v>
      </c>
      <c r="J3611" s="278" t="s">
        <v>541</v>
      </c>
      <c r="K3611" s="278" t="s">
        <v>1178</v>
      </c>
      <c r="L3611" s="278" t="s">
        <v>541</v>
      </c>
      <c r="M3611" s="278" t="s">
        <v>1136</v>
      </c>
      <c r="N3611" s="278" t="s">
        <v>541</v>
      </c>
      <c r="O3611" s="278" t="s">
        <v>970</v>
      </c>
      <c r="P3611" s="278" t="s">
        <v>541</v>
      </c>
      <c r="Q3611" s="278" t="s">
        <v>986</v>
      </c>
      <c r="R3611" s="278" t="s">
        <v>541</v>
      </c>
      <c r="S3611" s="278">
        <v>7.2</v>
      </c>
    </row>
    <row r="3612" spans="1:19">
      <c r="A3612" s="278" t="s">
        <v>1199</v>
      </c>
      <c r="B3612" s="278" t="s">
        <v>541</v>
      </c>
      <c r="C3612" s="278" t="s">
        <v>959</v>
      </c>
      <c r="D3612" s="278" t="s">
        <v>541</v>
      </c>
      <c r="E3612" s="278" t="s">
        <v>1006</v>
      </c>
      <c r="F3612" s="278" t="s">
        <v>541</v>
      </c>
      <c r="G3612" s="278" t="s">
        <v>960</v>
      </c>
      <c r="H3612" s="278" t="s">
        <v>541</v>
      </c>
      <c r="I3612" s="278" t="s">
        <v>963</v>
      </c>
      <c r="J3612" s="278" t="s">
        <v>541</v>
      </c>
      <c r="K3612" s="278" t="s">
        <v>1178</v>
      </c>
      <c r="L3612" s="278" t="s">
        <v>541</v>
      </c>
      <c r="M3612" s="278" t="s">
        <v>1136</v>
      </c>
      <c r="N3612" s="278" t="s">
        <v>541</v>
      </c>
      <c r="O3612" s="278" t="s">
        <v>966</v>
      </c>
      <c r="P3612" s="278" t="s">
        <v>541</v>
      </c>
      <c r="Q3612" s="278" t="s">
        <v>970</v>
      </c>
      <c r="R3612" s="278" t="s">
        <v>541</v>
      </c>
      <c r="S3612" s="278">
        <v>7.2</v>
      </c>
    </row>
    <row r="3613" spans="1:19">
      <c r="A3613" s="278" t="s">
        <v>1200</v>
      </c>
      <c r="B3613" s="278" t="s">
        <v>541</v>
      </c>
      <c r="C3613" s="278" t="s">
        <v>959</v>
      </c>
      <c r="D3613" s="278" t="s">
        <v>541</v>
      </c>
      <c r="E3613" s="278" t="s">
        <v>1006</v>
      </c>
      <c r="F3613" s="278" t="s">
        <v>541</v>
      </c>
      <c r="G3613" s="278" t="s">
        <v>960</v>
      </c>
      <c r="H3613" s="278" t="s">
        <v>541</v>
      </c>
      <c r="I3613" s="278" t="s">
        <v>963</v>
      </c>
      <c r="J3613" s="278" t="s">
        <v>541</v>
      </c>
      <c r="K3613" s="278" t="s">
        <v>1178</v>
      </c>
      <c r="L3613" s="278" t="s">
        <v>541</v>
      </c>
      <c r="M3613" s="278" t="s">
        <v>1136</v>
      </c>
      <c r="N3613" s="278" t="s">
        <v>541</v>
      </c>
      <c r="O3613" s="278" t="s">
        <v>966</v>
      </c>
      <c r="P3613" s="278" t="s">
        <v>541</v>
      </c>
      <c r="Q3613" s="278" t="s">
        <v>970</v>
      </c>
      <c r="R3613" s="278" t="s">
        <v>541</v>
      </c>
      <c r="S3613" s="278">
        <v>7.21</v>
      </c>
    </row>
    <row r="3614" spans="1:19">
      <c r="A3614" s="278" t="s">
        <v>1201</v>
      </c>
      <c r="B3614" s="278" t="s">
        <v>541</v>
      </c>
      <c r="C3614" s="278" t="s">
        <v>959</v>
      </c>
      <c r="D3614" s="278" t="s">
        <v>541</v>
      </c>
      <c r="E3614" s="278" t="s">
        <v>1006</v>
      </c>
      <c r="F3614" s="278" t="s">
        <v>541</v>
      </c>
      <c r="G3614" s="278" t="s">
        <v>960</v>
      </c>
      <c r="H3614" s="278" t="s">
        <v>541</v>
      </c>
      <c r="I3614" s="278" t="s">
        <v>963</v>
      </c>
      <c r="J3614" s="278" t="s">
        <v>541</v>
      </c>
      <c r="K3614" s="278" t="s">
        <v>1178</v>
      </c>
      <c r="L3614" s="278" t="s">
        <v>541</v>
      </c>
      <c r="M3614" s="278" t="s">
        <v>1136</v>
      </c>
      <c r="N3614" s="278" t="s">
        <v>541</v>
      </c>
      <c r="O3614" s="278" t="s">
        <v>970</v>
      </c>
      <c r="P3614" s="278" t="s">
        <v>541</v>
      </c>
      <c r="Q3614" s="278" t="s">
        <v>986</v>
      </c>
      <c r="R3614" s="278" t="s">
        <v>541</v>
      </c>
      <c r="S3614" s="278">
        <v>7.19</v>
      </c>
    </row>
    <row r="3615" spans="1:19">
      <c r="A3615" s="278" t="s">
        <v>1202</v>
      </c>
      <c r="B3615" s="278" t="s">
        <v>541</v>
      </c>
      <c r="C3615" s="278" t="s">
        <v>959</v>
      </c>
      <c r="D3615" s="278" t="s">
        <v>541</v>
      </c>
      <c r="E3615" s="278" t="s">
        <v>964</v>
      </c>
      <c r="F3615" s="278" t="s">
        <v>541</v>
      </c>
      <c r="G3615" s="278" t="s">
        <v>960</v>
      </c>
      <c r="H3615" s="278" t="s">
        <v>541</v>
      </c>
      <c r="I3615" s="278" t="s">
        <v>963</v>
      </c>
      <c r="J3615" s="278" t="s">
        <v>541</v>
      </c>
      <c r="K3615" s="278" t="s">
        <v>1178</v>
      </c>
      <c r="L3615" s="278" t="s">
        <v>541</v>
      </c>
      <c r="M3615" s="278" t="s">
        <v>1136</v>
      </c>
      <c r="N3615" s="278" t="s">
        <v>541</v>
      </c>
      <c r="O3615" s="278" t="s">
        <v>970</v>
      </c>
      <c r="P3615" s="278" t="s">
        <v>541</v>
      </c>
      <c r="Q3615" s="278" t="s">
        <v>980</v>
      </c>
      <c r="R3615" s="278" t="s">
        <v>541</v>
      </c>
      <c r="S3615" s="278">
        <v>7.18</v>
      </c>
    </row>
    <row r="3616" spans="1:19">
      <c r="A3616" s="278" t="s">
        <v>1203</v>
      </c>
      <c r="B3616" s="278" t="s">
        <v>541</v>
      </c>
      <c r="C3616" s="278" t="s">
        <v>959</v>
      </c>
      <c r="D3616" s="278" t="s">
        <v>541</v>
      </c>
      <c r="E3616" s="278" t="s">
        <v>964</v>
      </c>
      <c r="F3616" s="278" t="s">
        <v>541</v>
      </c>
      <c r="G3616" s="278" t="s">
        <v>960</v>
      </c>
      <c r="H3616" s="278" t="s">
        <v>541</v>
      </c>
      <c r="I3616" s="278" t="s">
        <v>963</v>
      </c>
      <c r="J3616" s="278" t="s">
        <v>541</v>
      </c>
      <c r="K3616" s="278" t="s">
        <v>992</v>
      </c>
      <c r="L3616" s="278" t="s">
        <v>541</v>
      </c>
      <c r="M3616" s="278" t="s">
        <v>1136</v>
      </c>
      <c r="N3616" s="278" t="s">
        <v>541</v>
      </c>
      <c r="O3616" s="278" t="s">
        <v>970</v>
      </c>
      <c r="P3616" s="278" t="s">
        <v>541</v>
      </c>
      <c r="Q3616" s="278" t="s">
        <v>980</v>
      </c>
      <c r="R3616" s="278" t="s">
        <v>541</v>
      </c>
      <c r="S3616" s="278">
        <v>7.18</v>
      </c>
    </row>
    <row r="3617" spans="1:19">
      <c r="A3617" s="278" t="s">
        <v>1204</v>
      </c>
      <c r="B3617" s="278" t="s">
        <v>541</v>
      </c>
      <c r="C3617" s="278" t="s">
        <v>959</v>
      </c>
      <c r="D3617" s="278" t="s">
        <v>541</v>
      </c>
      <c r="E3617" s="278" t="s">
        <v>1006</v>
      </c>
      <c r="F3617" s="278" t="s">
        <v>541</v>
      </c>
      <c r="G3617" s="278" t="s">
        <v>960</v>
      </c>
      <c r="H3617" s="278" t="s">
        <v>541</v>
      </c>
      <c r="I3617" s="278" t="s">
        <v>963</v>
      </c>
      <c r="J3617" s="278" t="s">
        <v>541</v>
      </c>
      <c r="K3617" s="278" t="s">
        <v>992</v>
      </c>
      <c r="L3617" s="278" t="s">
        <v>541</v>
      </c>
      <c r="M3617" s="278" t="s">
        <v>1136</v>
      </c>
      <c r="N3617" s="278" t="s">
        <v>541</v>
      </c>
      <c r="O3617" s="278" t="s">
        <v>986</v>
      </c>
      <c r="P3617" s="278" t="s">
        <v>541</v>
      </c>
      <c r="Q3617" s="278" t="s">
        <v>980</v>
      </c>
      <c r="R3617" s="278" t="s">
        <v>541</v>
      </c>
      <c r="S3617" s="278">
        <v>7.18</v>
      </c>
    </row>
    <row r="3618" spans="1:19">
      <c r="A3618" s="278" t="s">
        <v>1205</v>
      </c>
      <c r="B3618" s="278" t="s">
        <v>541</v>
      </c>
      <c r="C3618" s="278" t="s">
        <v>959</v>
      </c>
      <c r="D3618" s="278" t="s">
        <v>541</v>
      </c>
      <c r="E3618" s="278" t="s">
        <v>1006</v>
      </c>
      <c r="F3618" s="278" t="s">
        <v>541</v>
      </c>
      <c r="G3618" s="278" t="s">
        <v>960</v>
      </c>
      <c r="H3618" s="278" t="s">
        <v>541</v>
      </c>
      <c r="I3618" s="278" t="s">
        <v>963</v>
      </c>
      <c r="J3618" s="278" t="s">
        <v>541</v>
      </c>
      <c r="K3618" s="278" t="s">
        <v>992</v>
      </c>
      <c r="L3618" s="278" t="s">
        <v>541</v>
      </c>
      <c r="M3618" s="278" t="s">
        <v>1136</v>
      </c>
      <c r="N3618" s="278" t="s">
        <v>541</v>
      </c>
      <c r="O3618" s="278" t="s">
        <v>986</v>
      </c>
      <c r="P3618" s="278" t="s">
        <v>541</v>
      </c>
      <c r="Q3618" s="278" t="s">
        <v>986</v>
      </c>
      <c r="R3618" s="278" t="s">
        <v>541</v>
      </c>
      <c r="S3618" s="278">
        <v>7.19</v>
      </c>
    </row>
    <row r="3619" spans="1:19">
      <c r="A3619" s="278" t="s">
        <v>1206</v>
      </c>
      <c r="B3619" s="278" t="s">
        <v>541</v>
      </c>
      <c r="C3619" s="278" t="s">
        <v>959</v>
      </c>
      <c r="D3619" s="278" t="s">
        <v>541</v>
      </c>
      <c r="E3619" s="278" t="s">
        <v>1006</v>
      </c>
      <c r="F3619" s="278" t="s">
        <v>541</v>
      </c>
      <c r="G3619" s="278" t="s">
        <v>960</v>
      </c>
      <c r="H3619" s="278" t="s">
        <v>541</v>
      </c>
      <c r="I3619" s="278" t="s">
        <v>963</v>
      </c>
      <c r="J3619" s="278" t="s">
        <v>541</v>
      </c>
      <c r="K3619" s="278" t="s">
        <v>992</v>
      </c>
      <c r="L3619" s="278" t="s">
        <v>541</v>
      </c>
      <c r="M3619" s="278" t="s">
        <v>1136</v>
      </c>
      <c r="N3619" s="278" t="s">
        <v>541</v>
      </c>
      <c r="O3619" s="278" t="s">
        <v>986</v>
      </c>
      <c r="P3619" s="278" t="s">
        <v>541</v>
      </c>
      <c r="Q3619" s="278" t="s">
        <v>986</v>
      </c>
      <c r="R3619" s="278" t="s">
        <v>541</v>
      </c>
      <c r="S3619" s="278">
        <v>7.2</v>
      </c>
    </row>
    <row r="3620" spans="1:19">
      <c r="A3620" s="278" t="s">
        <v>1207</v>
      </c>
      <c r="B3620" s="278" t="s">
        <v>541</v>
      </c>
      <c r="C3620" s="278" t="s">
        <v>959</v>
      </c>
      <c r="D3620" s="278" t="s">
        <v>541</v>
      </c>
      <c r="E3620" s="278" t="s">
        <v>1006</v>
      </c>
      <c r="F3620" s="278" t="s">
        <v>541</v>
      </c>
      <c r="G3620" s="278" t="s">
        <v>960</v>
      </c>
      <c r="H3620" s="278" t="s">
        <v>541</v>
      </c>
      <c r="I3620" s="278" t="s">
        <v>963</v>
      </c>
      <c r="J3620" s="278" t="s">
        <v>541</v>
      </c>
      <c r="K3620" s="278" t="s">
        <v>992</v>
      </c>
      <c r="L3620" s="278" t="s">
        <v>541</v>
      </c>
      <c r="M3620" s="278" t="s">
        <v>1173</v>
      </c>
      <c r="N3620" s="278" t="s">
        <v>541</v>
      </c>
      <c r="O3620" s="278" t="s">
        <v>986</v>
      </c>
      <c r="P3620" s="278" t="s">
        <v>541</v>
      </c>
      <c r="Q3620" s="278" t="s">
        <v>986</v>
      </c>
      <c r="R3620" s="278" t="s">
        <v>541</v>
      </c>
      <c r="S3620" s="278">
        <v>7.2</v>
      </c>
    </row>
    <row r="3621" spans="1:19">
      <c r="A3621" s="278" t="s">
        <v>1208</v>
      </c>
      <c r="B3621" s="278" t="s">
        <v>541</v>
      </c>
      <c r="C3621" s="278" t="s">
        <v>959</v>
      </c>
      <c r="D3621" s="278" t="s">
        <v>541</v>
      </c>
      <c r="E3621" s="278" t="s">
        <v>1006</v>
      </c>
      <c r="F3621" s="278" t="s">
        <v>541</v>
      </c>
      <c r="G3621" s="278" t="s">
        <v>960</v>
      </c>
      <c r="H3621" s="278" t="s">
        <v>541</v>
      </c>
      <c r="I3621" s="278" t="s">
        <v>963</v>
      </c>
      <c r="J3621" s="278" t="s">
        <v>541</v>
      </c>
      <c r="K3621" s="278" t="s">
        <v>992</v>
      </c>
      <c r="L3621" s="278" t="s">
        <v>541</v>
      </c>
      <c r="M3621" s="278" t="s">
        <v>1136</v>
      </c>
      <c r="N3621" s="278" t="s">
        <v>541</v>
      </c>
      <c r="O3621" s="278" t="s">
        <v>970</v>
      </c>
      <c r="P3621" s="278" t="s">
        <v>541</v>
      </c>
      <c r="Q3621" s="278" t="s">
        <v>986</v>
      </c>
      <c r="R3621" s="278" t="s">
        <v>541</v>
      </c>
      <c r="S3621" s="278">
        <v>7.2</v>
      </c>
    </row>
    <row r="3622" spans="1:19">
      <c r="A3622" s="278" t="s">
        <v>1209</v>
      </c>
      <c r="B3622" s="278" t="s">
        <v>541</v>
      </c>
      <c r="C3622" s="278" t="s">
        <v>959</v>
      </c>
      <c r="D3622" s="278" t="s">
        <v>541</v>
      </c>
      <c r="E3622" s="278" t="s">
        <v>1006</v>
      </c>
      <c r="F3622" s="278" t="s">
        <v>541</v>
      </c>
      <c r="G3622" s="278" t="s">
        <v>960</v>
      </c>
      <c r="H3622" s="278" t="s">
        <v>541</v>
      </c>
      <c r="I3622" s="278" t="s">
        <v>963</v>
      </c>
      <c r="J3622" s="278" t="s">
        <v>541</v>
      </c>
      <c r="K3622" s="278" t="s">
        <v>992</v>
      </c>
      <c r="L3622" s="278" t="s">
        <v>541</v>
      </c>
      <c r="M3622" s="278" t="s">
        <v>1136</v>
      </c>
      <c r="N3622" s="278" t="s">
        <v>541</v>
      </c>
      <c r="O3622" s="278" t="s">
        <v>970</v>
      </c>
      <c r="P3622" s="278" t="s">
        <v>541</v>
      </c>
      <c r="Q3622" s="278" t="s">
        <v>970</v>
      </c>
      <c r="R3622" s="278" t="s">
        <v>541</v>
      </c>
      <c r="S3622" s="278">
        <v>7.2</v>
      </c>
    </row>
    <row r="3623" spans="1:19">
      <c r="A3623" s="278" t="s">
        <v>1210</v>
      </c>
      <c r="B3623" s="278" t="s">
        <v>541</v>
      </c>
      <c r="C3623" s="278" t="s">
        <v>959</v>
      </c>
      <c r="D3623" s="278" t="s">
        <v>541</v>
      </c>
      <c r="E3623" s="278" t="s">
        <v>1006</v>
      </c>
      <c r="F3623" s="278" t="s">
        <v>541</v>
      </c>
      <c r="G3623" s="278" t="s">
        <v>960</v>
      </c>
      <c r="H3623" s="278" t="s">
        <v>541</v>
      </c>
      <c r="I3623" s="278" t="s">
        <v>963</v>
      </c>
      <c r="J3623" s="278" t="s">
        <v>541</v>
      </c>
      <c r="K3623" s="278" t="s">
        <v>992</v>
      </c>
      <c r="L3623" s="278" t="s">
        <v>541</v>
      </c>
      <c r="M3623" s="278" t="s">
        <v>974</v>
      </c>
      <c r="N3623" s="278" t="s">
        <v>541</v>
      </c>
      <c r="O3623" s="278" t="s">
        <v>970</v>
      </c>
      <c r="P3623" s="278" t="s">
        <v>541</v>
      </c>
      <c r="Q3623" s="278" t="s">
        <v>966</v>
      </c>
      <c r="R3623" s="278" t="s">
        <v>541</v>
      </c>
      <c r="S3623" s="278">
        <v>7.21</v>
      </c>
    </row>
    <row r="3624" spans="1:19">
      <c r="A3624" s="278" t="s">
        <v>1211</v>
      </c>
      <c r="B3624" s="278" t="s">
        <v>541</v>
      </c>
      <c r="C3624" s="278" t="s">
        <v>959</v>
      </c>
      <c r="D3624" s="278" t="s">
        <v>541</v>
      </c>
      <c r="E3624" s="278" t="s">
        <v>1006</v>
      </c>
      <c r="F3624" s="278" t="s">
        <v>541</v>
      </c>
      <c r="G3624" s="278" t="s">
        <v>960</v>
      </c>
      <c r="H3624" s="278" t="s">
        <v>541</v>
      </c>
      <c r="I3624" s="278" t="s">
        <v>963</v>
      </c>
      <c r="J3624" s="278" t="s">
        <v>541</v>
      </c>
      <c r="K3624" s="278" t="s">
        <v>992</v>
      </c>
      <c r="L3624" s="278" t="s">
        <v>541</v>
      </c>
      <c r="M3624" s="278" t="s">
        <v>974</v>
      </c>
      <c r="N3624" s="278" t="s">
        <v>541</v>
      </c>
      <c r="O3624" s="278" t="s">
        <v>970</v>
      </c>
      <c r="P3624" s="278" t="s">
        <v>541</v>
      </c>
      <c r="Q3624" s="278" t="s">
        <v>966</v>
      </c>
      <c r="R3624" s="278" t="s">
        <v>541</v>
      </c>
      <c r="S3624" s="278">
        <v>7.21</v>
      </c>
    </row>
    <row r="3625" spans="1:19">
      <c r="A3625" s="278" t="s">
        <v>1212</v>
      </c>
      <c r="B3625" s="278" t="s">
        <v>541</v>
      </c>
      <c r="C3625" s="278" t="s">
        <v>959</v>
      </c>
      <c r="D3625" s="278" t="s">
        <v>541</v>
      </c>
      <c r="E3625" s="278" t="s">
        <v>1006</v>
      </c>
      <c r="F3625" s="278" t="s">
        <v>541</v>
      </c>
      <c r="G3625" s="278" t="s">
        <v>960</v>
      </c>
      <c r="H3625" s="278" t="s">
        <v>541</v>
      </c>
      <c r="I3625" s="278" t="s">
        <v>963</v>
      </c>
      <c r="J3625" s="278" t="s">
        <v>541</v>
      </c>
      <c r="K3625" s="278" t="s">
        <v>992</v>
      </c>
      <c r="L3625" s="278" t="s">
        <v>541</v>
      </c>
      <c r="M3625" s="278" t="s">
        <v>974</v>
      </c>
      <c r="N3625" s="278" t="s">
        <v>541</v>
      </c>
      <c r="O3625" s="278" t="s">
        <v>970</v>
      </c>
      <c r="P3625" s="278" t="s">
        <v>541</v>
      </c>
      <c r="Q3625" s="278" t="s">
        <v>970</v>
      </c>
      <c r="R3625" s="278" t="s">
        <v>541</v>
      </c>
      <c r="S3625" s="278">
        <v>7.2</v>
      </c>
    </row>
    <row r="3626" spans="1:19">
      <c r="A3626" s="278" t="s">
        <v>1213</v>
      </c>
      <c r="B3626" s="278" t="s">
        <v>541</v>
      </c>
      <c r="C3626" s="278" t="s">
        <v>959</v>
      </c>
      <c r="D3626" s="278" t="s">
        <v>541</v>
      </c>
      <c r="E3626" s="278" t="s">
        <v>1006</v>
      </c>
      <c r="F3626" s="278" t="s">
        <v>541</v>
      </c>
      <c r="G3626" s="278" t="s">
        <v>960</v>
      </c>
      <c r="H3626" s="278" t="s">
        <v>541</v>
      </c>
      <c r="I3626" s="278" t="s">
        <v>1079</v>
      </c>
      <c r="J3626" s="278" t="s">
        <v>541</v>
      </c>
      <c r="K3626" s="278" t="s">
        <v>992</v>
      </c>
      <c r="L3626" s="278" t="s">
        <v>541</v>
      </c>
      <c r="M3626" s="278" t="s">
        <v>1136</v>
      </c>
      <c r="N3626" s="278" t="s">
        <v>541</v>
      </c>
      <c r="O3626" s="278" t="s">
        <v>986</v>
      </c>
      <c r="P3626" s="278" t="s">
        <v>541</v>
      </c>
      <c r="Q3626" s="278" t="s">
        <v>986</v>
      </c>
      <c r="R3626" s="278" t="s">
        <v>541</v>
      </c>
      <c r="S3626" s="278">
        <v>7.2</v>
      </c>
    </row>
    <row r="3627" spans="1:19">
      <c r="A3627" s="278" t="s">
        <v>1214</v>
      </c>
      <c r="B3627" s="278" t="s">
        <v>541</v>
      </c>
      <c r="C3627" s="278" t="s">
        <v>959</v>
      </c>
      <c r="D3627" s="278" t="s">
        <v>541</v>
      </c>
      <c r="E3627" s="278" t="s">
        <v>1006</v>
      </c>
      <c r="F3627" s="278" t="s">
        <v>541</v>
      </c>
      <c r="G3627" s="278" t="s">
        <v>960</v>
      </c>
      <c r="H3627" s="278" t="s">
        <v>541</v>
      </c>
      <c r="I3627" s="278" t="s">
        <v>1079</v>
      </c>
      <c r="J3627" s="278" t="s">
        <v>541</v>
      </c>
      <c r="K3627" s="278" t="s">
        <v>989</v>
      </c>
      <c r="L3627" s="278" t="s">
        <v>541</v>
      </c>
      <c r="M3627" s="278" t="s">
        <v>1173</v>
      </c>
      <c r="N3627" s="278" t="s">
        <v>541</v>
      </c>
      <c r="O3627" s="278" t="s">
        <v>980</v>
      </c>
      <c r="P3627" s="278" t="s">
        <v>541</v>
      </c>
      <c r="Q3627" s="278" t="s">
        <v>980</v>
      </c>
      <c r="R3627" s="278" t="s">
        <v>541</v>
      </c>
      <c r="S3627" s="278">
        <v>7.18</v>
      </c>
    </row>
    <row r="3628" spans="1:19">
      <c r="A3628" s="278" t="s">
        <v>1215</v>
      </c>
      <c r="B3628" s="278" t="s">
        <v>541</v>
      </c>
      <c r="C3628" s="278" t="s">
        <v>959</v>
      </c>
      <c r="D3628" s="278" t="s">
        <v>541</v>
      </c>
      <c r="E3628" s="278" t="s">
        <v>1006</v>
      </c>
      <c r="F3628" s="278" t="s">
        <v>541</v>
      </c>
      <c r="G3628" s="278" t="s">
        <v>960</v>
      </c>
      <c r="H3628" s="278" t="s">
        <v>541</v>
      </c>
      <c r="I3628" s="278" t="s">
        <v>1079</v>
      </c>
      <c r="J3628" s="278" t="s">
        <v>541</v>
      </c>
      <c r="K3628" s="278" t="s">
        <v>989</v>
      </c>
      <c r="L3628" s="278" t="s">
        <v>541</v>
      </c>
      <c r="M3628" s="278" t="s">
        <v>1173</v>
      </c>
      <c r="N3628" s="278" t="s">
        <v>541</v>
      </c>
      <c r="O3628" s="278" t="s">
        <v>980</v>
      </c>
      <c r="P3628" s="278" t="s">
        <v>541</v>
      </c>
      <c r="Q3628" s="278" t="s">
        <v>980</v>
      </c>
      <c r="R3628" s="278" t="s">
        <v>541</v>
      </c>
      <c r="S3628" s="278">
        <v>7.18</v>
      </c>
    </row>
    <row r="3629" spans="1:19">
      <c r="A3629" s="278" t="s">
        <v>1216</v>
      </c>
      <c r="B3629" s="278" t="s">
        <v>541</v>
      </c>
      <c r="C3629" s="278" t="s">
        <v>959</v>
      </c>
      <c r="D3629" s="278" t="s">
        <v>541</v>
      </c>
      <c r="E3629" s="278" t="s">
        <v>1006</v>
      </c>
      <c r="F3629" s="278" t="s">
        <v>541</v>
      </c>
      <c r="G3629" s="278" t="s">
        <v>960</v>
      </c>
      <c r="H3629" s="278" t="s">
        <v>541</v>
      </c>
      <c r="I3629" s="278" t="s">
        <v>1079</v>
      </c>
      <c r="J3629" s="278" t="s">
        <v>541</v>
      </c>
      <c r="K3629" s="278" t="s">
        <v>989</v>
      </c>
      <c r="L3629" s="278" t="s">
        <v>541</v>
      </c>
      <c r="M3629" s="278" t="s">
        <v>1173</v>
      </c>
      <c r="N3629" s="278" t="s">
        <v>541</v>
      </c>
      <c r="O3629" s="278" t="s">
        <v>980</v>
      </c>
      <c r="P3629" s="278" t="s">
        <v>541</v>
      </c>
      <c r="Q3629" s="278" t="s">
        <v>980</v>
      </c>
      <c r="R3629" s="278" t="s">
        <v>541</v>
      </c>
      <c r="S3629" s="278">
        <v>7.19</v>
      </c>
    </row>
    <row r="3630" spans="1:19">
      <c r="A3630" s="278" t="s">
        <v>1217</v>
      </c>
      <c r="B3630" s="278" t="s">
        <v>541</v>
      </c>
      <c r="C3630" s="278" t="s">
        <v>959</v>
      </c>
      <c r="D3630" s="278" t="s">
        <v>541</v>
      </c>
      <c r="E3630" s="278" t="s">
        <v>1006</v>
      </c>
      <c r="F3630" s="278" t="s">
        <v>541</v>
      </c>
      <c r="G3630" s="278" t="s">
        <v>960</v>
      </c>
      <c r="H3630" s="278" t="s">
        <v>541</v>
      </c>
      <c r="I3630" s="278" t="s">
        <v>1079</v>
      </c>
      <c r="J3630" s="278" t="s">
        <v>541</v>
      </c>
      <c r="K3630" s="278" t="s">
        <v>989</v>
      </c>
      <c r="L3630" s="278" t="s">
        <v>541</v>
      </c>
      <c r="M3630" s="278" t="s">
        <v>1173</v>
      </c>
      <c r="N3630" s="278" t="s">
        <v>541</v>
      </c>
      <c r="O3630" s="278" t="s">
        <v>980</v>
      </c>
      <c r="P3630" s="278" t="s">
        <v>541</v>
      </c>
      <c r="Q3630" s="278" t="s">
        <v>980</v>
      </c>
      <c r="R3630" s="278" t="s">
        <v>541</v>
      </c>
      <c r="S3630" s="278">
        <v>7.19</v>
      </c>
    </row>
    <row r="3631" spans="1:19">
      <c r="A3631" s="278" t="s">
        <v>1218</v>
      </c>
      <c r="B3631" s="278" t="s">
        <v>541</v>
      </c>
      <c r="C3631" s="278" t="s">
        <v>959</v>
      </c>
      <c r="D3631" s="278" t="s">
        <v>541</v>
      </c>
      <c r="E3631" s="278" t="s">
        <v>964</v>
      </c>
      <c r="F3631" s="278" t="s">
        <v>541</v>
      </c>
      <c r="G3631" s="278" t="s">
        <v>960</v>
      </c>
      <c r="H3631" s="278" t="s">
        <v>541</v>
      </c>
      <c r="I3631" s="278" t="s">
        <v>1079</v>
      </c>
      <c r="J3631" s="278" t="s">
        <v>541</v>
      </c>
      <c r="K3631" s="278" t="s">
        <v>989</v>
      </c>
      <c r="L3631" s="278" t="s">
        <v>541</v>
      </c>
      <c r="M3631" s="278" t="s">
        <v>1173</v>
      </c>
      <c r="N3631" s="278" t="s">
        <v>541</v>
      </c>
      <c r="O3631" s="278" t="s">
        <v>980</v>
      </c>
      <c r="P3631" s="278" t="s">
        <v>541</v>
      </c>
      <c r="Q3631" s="278" t="s">
        <v>980</v>
      </c>
      <c r="R3631" s="278" t="s">
        <v>541</v>
      </c>
      <c r="S3631" s="278">
        <v>7.19</v>
      </c>
    </row>
    <row r="3632" spans="1:19">
      <c r="A3632" s="278" t="s">
        <v>1219</v>
      </c>
      <c r="B3632" s="278" t="s">
        <v>541</v>
      </c>
      <c r="C3632" s="278" t="s">
        <v>959</v>
      </c>
      <c r="D3632" s="278" t="s">
        <v>541</v>
      </c>
      <c r="E3632" s="278" t="s">
        <v>1006</v>
      </c>
      <c r="F3632" s="278" t="s">
        <v>541</v>
      </c>
      <c r="G3632" s="278" t="s">
        <v>960</v>
      </c>
      <c r="H3632" s="278" t="s">
        <v>541</v>
      </c>
      <c r="I3632" s="278" t="s">
        <v>1079</v>
      </c>
      <c r="J3632" s="278" t="s">
        <v>541</v>
      </c>
      <c r="K3632" s="278" t="s">
        <v>979</v>
      </c>
      <c r="L3632" s="278" t="s">
        <v>541</v>
      </c>
      <c r="M3632" s="278" t="s">
        <v>1173</v>
      </c>
      <c r="N3632" s="278" t="s">
        <v>541</v>
      </c>
      <c r="O3632" s="278" t="s">
        <v>974</v>
      </c>
      <c r="P3632" s="278" t="s">
        <v>541</v>
      </c>
      <c r="Q3632" s="278" t="s">
        <v>1136</v>
      </c>
      <c r="R3632" s="278" t="s">
        <v>541</v>
      </c>
      <c r="S3632" s="278">
        <v>7.17</v>
      </c>
    </row>
    <row r="3633" spans="1:19">
      <c r="A3633" s="278" t="s">
        <v>1220</v>
      </c>
      <c r="B3633" s="278" t="s">
        <v>541</v>
      </c>
      <c r="C3633" s="278" t="s">
        <v>959</v>
      </c>
      <c r="D3633" s="278" t="s">
        <v>541</v>
      </c>
      <c r="E3633" s="278" t="s">
        <v>1006</v>
      </c>
      <c r="F3633" s="278" t="s">
        <v>541</v>
      </c>
      <c r="G3633" s="278" t="s">
        <v>960</v>
      </c>
      <c r="H3633" s="278" t="s">
        <v>541</v>
      </c>
      <c r="I3633" s="278" t="s">
        <v>1079</v>
      </c>
      <c r="J3633" s="278" t="s">
        <v>541</v>
      </c>
      <c r="K3633" s="278" t="s">
        <v>979</v>
      </c>
      <c r="L3633" s="278" t="s">
        <v>541</v>
      </c>
      <c r="M3633" s="278" t="s">
        <v>1178</v>
      </c>
      <c r="N3633" s="278" t="s">
        <v>541</v>
      </c>
      <c r="O3633" s="278" t="s">
        <v>974</v>
      </c>
      <c r="P3633" s="278" t="s">
        <v>541</v>
      </c>
      <c r="Q3633" s="278" t="s">
        <v>1173</v>
      </c>
      <c r="R3633" s="278" t="s">
        <v>541</v>
      </c>
      <c r="S3633" s="278">
        <v>7.16</v>
      </c>
    </row>
    <row r="3634" spans="1:19">
      <c r="A3634" s="278" t="s">
        <v>1221</v>
      </c>
      <c r="B3634" s="278" t="s">
        <v>541</v>
      </c>
      <c r="C3634" s="278" t="s">
        <v>959</v>
      </c>
      <c r="D3634" s="278" t="s">
        <v>541</v>
      </c>
      <c r="E3634" s="278" t="s">
        <v>1006</v>
      </c>
      <c r="F3634" s="278" t="s">
        <v>541</v>
      </c>
      <c r="G3634" s="278" t="s">
        <v>960</v>
      </c>
      <c r="H3634" s="278" t="s">
        <v>541</v>
      </c>
      <c r="I3634" s="278" t="s">
        <v>1222</v>
      </c>
      <c r="J3634" s="278" t="s">
        <v>541</v>
      </c>
      <c r="K3634" s="278" t="s">
        <v>979</v>
      </c>
      <c r="L3634" s="278" t="s">
        <v>541</v>
      </c>
      <c r="M3634" s="278" t="s">
        <v>1178</v>
      </c>
      <c r="N3634" s="278" t="s">
        <v>541</v>
      </c>
      <c r="O3634" s="278" t="s">
        <v>1136</v>
      </c>
      <c r="P3634" s="278" t="s">
        <v>541</v>
      </c>
      <c r="Q3634" s="278" t="s">
        <v>1173</v>
      </c>
      <c r="R3634" s="278" t="s">
        <v>541</v>
      </c>
      <c r="S3634" s="278">
        <v>7.16</v>
      </c>
    </row>
    <row r="3635" spans="1:19">
      <c r="A3635" s="278" t="s">
        <v>1223</v>
      </c>
      <c r="B3635" s="278" t="s">
        <v>541</v>
      </c>
      <c r="C3635" s="278" t="s">
        <v>959</v>
      </c>
      <c r="D3635" s="278" t="s">
        <v>541</v>
      </c>
      <c r="E3635" s="278" t="s">
        <v>1006</v>
      </c>
      <c r="F3635" s="278" t="s">
        <v>541</v>
      </c>
      <c r="G3635" s="278" t="s">
        <v>960</v>
      </c>
      <c r="H3635" s="278" t="s">
        <v>541</v>
      </c>
      <c r="I3635" s="278" t="s">
        <v>1222</v>
      </c>
      <c r="J3635" s="278" t="s">
        <v>541</v>
      </c>
      <c r="K3635" s="278" t="s">
        <v>979</v>
      </c>
      <c r="L3635" s="278" t="s">
        <v>541</v>
      </c>
      <c r="M3635" s="278" t="s">
        <v>992</v>
      </c>
      <c r="N3635" s="278" t="s">
        <v>541</v>
      </c>
      <c r="O3635" s="278" t="s">
        <v>1173</v>
      </c>
      <c r="P3635" s="278" t="s">
        <v>541</v>
      </c>
      <c r="Q3635" s="278" t="s">
        <v>1178</v>
      </c>
      <c r="R3635" s="278" t="s">
        <v>541</v>
      </c>
      <c r="S3635" s="278">
        <v>7.15</v>
      </c>
    </row>
    <row r="3636" spans="1:19">
      <c r="A3636" s="278" t="s">
        <v>1224</v>
      </c>
      <c r="B3636" s="278" t="s">
        <v>541</v>
      </c>
      <c r="C3636" s="278" t="s">
        <v>959</v>
      </c>
      <c r="D3636" s="278" t="s">
        <v>541</v>
      </c>
      <c r="E3636" s="278" t="s">
        <v>964</v>
      </c>
      <c r="F3636" s="278" t="s">
        <v>541</v>
      </c>
      <c r="G3636" s="278" t="s">
        <v>960</v>
      </c>
      <c r="H3636" s="278" t="s">
        <v>541</v>
      </c>
      <c r="I3636" s="278" t="s">
        <v>1222</v>
      </c>
      <c r="J3636" s="278" t="s">
        <v>541</v>
      </c>
      <c r="K3636" s="278" t="s">
        <v>979</v>
      </c>
      <c r="L3636" s="278" t="s">
        <v>541</v>
      </c>
      <c r="M3636" s="278" t="s">
        <v>992</v>
      </c>
      <c r="N3636" s="278" t="s">
        <v>541</v>
      </c>
      <c r="O3636" s="278" t="s">
        <v>1173</v>
      </c>
      <c r="P3636" s="278" t="s">
        <v>541</v>
      </c>
      <c r="Q3636" s="278" t="s">
        <v>1178</v>
      </c>
      <c r="R3636" s="278" t="s">
        <v>541</v>
      </c>
      <c r="S3636" s="278">
        <v>7.15</v>
      </c>
    </row>
    <row r="3637" spans="1:19">
      <c r="A3637" s="278" t="s">
        <v>1225</v>
      </c>
      <c r="B3637" s="278" t="s">
        <v>541</v>
      </c>
      <c r="C3637" s="278" t="s">
        <v>959</v>
      </c>
      <c r="D3637" s="278" t="s">
        <v>541</v>
      </c>
      <c r="E3637" s="278" t="s">
        <v>964</v>
      </c>
      <c r="F3637" s="278" t="s">
        <v>541</v>
      </c>
      <c r="G3637" s="278" t="s">
        <v>960</v>
      </c>
      <c r="H3637" s="278" t="s">
        <v>541</v>
      </c>
      <c r="I3637" s="278" t="s">
        <v>1222</v>
      </c>
      <c r="J3637" s="278" t="s">
        <v>541</v>
      </c>
      <c r="K3637" s="278" t="s">
        <v>979</v>
      </c>
      <c r="L3637" s="278" t="s">
        <v>541</v>
      </c>
      <c r="M3637" s="278" t="s">
        <v>992</v>
      </c>
      <c r="N3637" s="278" t="s">
        <v>541</v>
      </c>
      <c r="O3637" s="278" t="s">
        <v>1178</v>
      </c>
      <c r="P3637" s="278" t="s">
        <v>541</v>
      </c>
      <c r="Q3637" s="278" t="s">
        <v>989</v>
      </c>
      <c r="R3637" s="278" t="s">
        <v>541</v>
      </c>
      <c r="S3637" s="278">
        <v>7.13</v>
      </c>
    </row>
    <row r="3638" spans="1:19">
      <c r="A3638" s="278" t="s">
        <v>1226</v>
      </c>
      <c r="B3638" s="278" t="s">
        <v>541</v>
      </c>
      <c r="C3638" s="278" t="s">
        <v>959</v>
      </c>
      <c r="D3638" s="278" t="s">
        <v>541</v>
      </c>
      <c r="E3638" s="278" t="s">
        <v>1006</v>
      </c>
      <c r="F3638" s="278" t="s">
        <v>541</v>
      </c>
      <c r="G3638" s="278" t="s">
        <v>960</v>
      </c>
      <c r="H3638" s="278" t="s">
        <v>541</v>
      </c>
      <c r="I3638" s="278" t="s">
        <v>1222</v>
      </c>
      <c r="J3638" s="278" t="s">
        <v>541</v>
      </c>
      <c r="K3638" s="278" t="s">
        <v>979</v>
      </c>
      <c r="L3638" s="278" t="s">
        <v>541</v>
      </c>
      <c r="M3638" s="278" t="s">
        <v>989</v>
      </c>
      <c r="N3638" s="278" t="s">
        <v>541</v>
      </c>
      <c r="O3638" s="278" t="s">
        <v>1178</v>
      </c>
      <c r="P3638" s="278" t="s">
        <v>541</v>
      </c>
      <c r="Q3638" s="278" t="s">
        <v>989</v>
      </c>
      <c r="R3638" s="278" t="s">
        <v>541</v>
      </c>
      <c r="S3638" s="278">
        <v>7.13</v>
      </c>
    </row>
    <row r="3639" spans="1:19">
      <c r="A3639" s="278" t="s">
        <v>1227</v>
      </c>
      <c r="B3639" s="278" t="s">
        <v>541</v>
      </c>
      <c r="C3639" s="278" t="s">
        <v>959</v>
      </c>
      <c r="D3639" s="278" t="s">
        <v>541</v>
      </c>
      <c r="E3639" s="278" t="s">
        <v>1006</v>
      </c>
      <c r="F3639" s="278" t="s">
        <v>541</v>
      </c>
      <c r="G3639" s="278" t="s">
        <v>960</v>
      </c>
      <c r="H3639" s="278" t="s">
        <v>541</v>
      </c>
      <c r="I3639" s="278" t="s">
        <v>1222</v>
      </c>
      <c r="J3639" s="278" t="s">
        <v>541</v>
      </c>
      <c r="K3639" s="278" t="s">
        <v>977</v>
      </c>
      <c r="L3639" s="278" t="s">
        <v>541</v>
      </c>
      <c r="M3639" s="278" t="s">
        <v>989</v>
      </c>
      <c r="N3639" s="278" t="s">
        <v>541</v>
      </c>
      <c r="O3639" s="278" t="s">
        <v>1178</v>
      </c>
      <c r="P3639" s="278" t="s">
        <v>541</v>
      </c>
      <c r="Q3639" s="278" t="s">
        <v>989</v>
      </c>
      <c r="R3639" s="278" t="s">
        <v>541</v>
      </c>
      <c r="S3639" s="278">
        <v>7.13</v>
      </c>
    </row>
    <row r="3640" spans="1:19">
      <c r="A3640" s="278" t="s">
        <v>1228</v>
      </c>
      <c r="B3640" s="278" t="s">
        <v>541</v>
      </c>
      <c r="C3640" s="278" t="s">
        <v>959</v>
      </c>
      <c r="D3640" s="278" t="s">
        <v>541</v>
      </c>
      <c r="E3640" s="278" t="s">
        <v>1006</v>
      </c>
      <c r="F3640" s="278" t="s">
        <v>541</v>
      </c>
      <c r="G3640" s="278" t="s">
        <v>960</v>
      </c>
      <c r="H3640" s="278" t="s">
        <v>541</v>
      </c>
      <c r="I3640" s="278" t="s">
        <v>1222</v>
      </c>
      <c r="J3640" s="278" t="s">
        <v>541</v>
      </c>
      <c r="K3640" s="278" t="s">
        <v>977</v>
      </c>
      <c r="L3640" s="278" t="s">
        <v>541</v>
      </c>
      <c r="M3640" s="278" t="s">
        <v>989</v>
      </c>
      <c r="N3640" s="278" t="s">
        <v>541</v>
      </c>
      <c r="O3640" s="278" t="s">
        <v>1178</v>
      </c>
      <c r="P3640" s="278" t="s">
        <v>541</v>
      </c>
      <c r="Q3640" s="278" t="s">
        <v>989</v>
      </c>
      <c r="R3640" s="278" t="s">
        <v>541</v>
      </c>
      <c r="S3640" s="278">
        <v>7.13</v>
      </c>
    </row>
    <row r="3641" spans="1:19">
      <c r="A3641" s="278" t="s">
        <v>1229</v>
      </c>
      <c r="B3641" s="278" t="s">
        <v>541</v>
      </c>
      <c r="C3641" s="278" t="s">
        <v>959</v>
      </c>
      <c r="D3641" s="278" t="s">
        <v>541</v>
      </c>
      <c r="E3641" s="278" t="s">
        <v>1006</v>
      </c>
      <c r="F3641" s="278" t="s">
        <v>541</v>
      </c>
      <c r="G3641" s="278" t="s">
        <v>960</v>
      </c>
      <c r="H3641" s="278" t="s">
        <v>541</v>
      </c>
      <c r="I3641" s="278" t="s">
        <v>1222</v>
      </c>
      <c r="J3641" s="278" t="s">
        <v>541</v>
      </c>
      <c r="K3641" s="278" t="s">
        <v>977</v>
      </c>
      <c r="L3641" s="278" t="s">
        <v>541</v>
      </c>
      <c r="M3641" s="278" t="s">
        <v>989</v>
      </c>
      <c r="N3641" s="278" t="s">
        <v>541</v>
      </c>
      <c r="O3641" s="278" t="s">
        <v>1178</v>
      </c>
      <c r="P3641" s="278" t="s">
        <v>541</v>
      </c>
      <c r="Q3641" s="278" t="s">
        <v>989</v>
      </c>
      <c r="R3641" s="278" t="s">
        <v>541</v>
      </c>
      <c r="S3641" s="278">
        <v>7.13</v>
      </c>
    </row>
    <row r="3642" spans="1:19">
      <c r="A3642" s="278" t="s">
        <v>1230</v>
      </c>
      <c r="B3642" s="278" t="s">
        <v>541</v>
      </c>
      <c r="C3642" s="278" t="s">
        <v>959</v>
      </c>
      <c r="D3642" s="278" t="s">
        <v>541</v>
      </c>
      <c r="E3642" s="278" t="s">
        <v>1006</v>
      </c>
      <c r="F3642" s="278" t="s">
        <v>541</v>
      </c>
      <c r="G3642" s="278" t="s">
        <v>960</v>
      </c>
      <c r="H3642" s="278" t="s">
        <v>541</v>
      </c>
      <c r="I3642" s="278" t="s">
        <v>1222</v>
      </c>
      <c r="J3642" s="278" t="s">
        <v>541</v>
      </c>
      <c r="K3642" s="278" t="s">
        <v>977</v>
      </c>
      <c r="L3642" s="278" t="s">
        <v>541</v>
      </c>
      <c r="M3642" s="278" t="s">
        <v>989</v>
      </c>
      <c r="N3642" s="278" t="s">
        <v>541</v>
      </c>
      <c r="O3642" s="278" t="s">
        <v>1178</v>
      </c>
      <c r="P3642" s="278" t="s">
        <v>541</v>
      </c>
      <c r="Q3642" s="278" t="s">
        <v>989</v>
      </c>
      <c r="R3642" s="278" t="s">
        <v>541</v>
      </c>
      <c r="S3642" s="278">
        <v>7.13</v>
      </c>
    </row>
    <row r="3643" spans="1:19">
      <c r="A3643" s="278" t="s">
        <v>1231</v>
      </c>
      <c r="B3643" s="278" t="s">
        <v>541</v>
      </c>
      <c r="C3643" s="278" t="s">
        <v>959</v>
      </c>
      <c r="D3643" s="278" t="s">
        <v>541</v>
      </c>
      <c r="E3643" s="278" t="s">
        <v>1006</v>
      </c>
      <c r="F3643" s="278" t="s">
        <v>541</v>
      </c>
      <c r="G3643" s="278" t="s">
        <v>960</v>
      </c>
      <c r="H3643" s="278" t="s">
        <v>541</v>
      </c>
      <c r="I3643" s="278" t="s">
        <v>1222</v>
      </c>
      <c r="J3643" s="278" t="s">
        <v>541</v>
      </c>
      <c r="K3643" s="278" t="s">
        <v>977</v>
      </c>
      <c r="L3643" s="278" t="s">
        <v>541</v>
      </c>
      <c r="M3643" s="278" t="s">
        <v>989</v>
      </c>
      <c r="N3643" s="278" t="s">
        <v>541</v>
      </c>
      <c r="O3643" s="278" t="s">
        <v>1178</v>
      </c>
      <c r="P3643" s="278" t="s">
        <v>541</v>
      </c>
      <c r="Q3643" s="278" t="s">
        <v>989</v>
      </c>
      <c r="R3643" s="278" t="s">
        <v>541</v>
      </c>
      <c r="S3643" s="278">
        <v>7.13</v>
      </c>
    </row>
    <row r="3644" spans="1:19">
      <c r="A3644" s="278" t="s">
        <v>1232</v>
      </c>
      <c r="B3644" s="278" t="s">
        <v>541</v>
      </c>
      <c r="C3644" s="278" t="s">
        <v>959</v>
      </c>
      <c r="D3644" s="278" t="s">
        <v>541</v>
      </c>
      <c r="E3644" s="278" t="s">
        <v>1006</v>
      </c>
      <c r="F3644" s="278" t="s">
        <v>541</v>
      </c>
      <c r="G3644" s="278" t="s">
        <v>960</v>
      </c>
      <c r="H3644" s="278" t="s">
        <v>541</v>
      </c>
      <c r="I3644" s="278" t="s">
        <v>1222</v>
      </c>
      <c r="J3644" s="278" t="s">
        <v>541</v>
      </c>
      <c r="K3644" s="278" t="s">
        <v>977</v>
      </c>
      <c r="L3644" s="278" t="s">
        <v>541</v>
      </c>
      <c r="M3644" s="278" t="s">
        <v>989</v>
      </c>
      <c r="N3644" s="278" t="s">
        <v>541</v>
      </c>
      <c r="O3644" s="278" t="s">
        <v>1178</v>
      </c>
      <c r="P3644" s="278" t="s">
        <v>541</v>
      </c>
      <c r="Q3644" s="278" t="s">
        <v>989</v>
      </c>
      <c r="R3644" s="278" t="s">
        <v>541</v>
      </c>
      <c r="S3644" s="278">
        <v>7.13</v>
      </c>
    </row>
    <row r="3645" spans="1:19">
      <c r="A3645" s="278" t="s">
        <v>1233</v>
      </c>
      <c r="B3645" s="278" t="s">
        <v>541</v>
      </c>
      <c r="C3645" s="278" t="s">
        <v>959</v>
      </c>
      <c r="D3645" s="278" t="s">
        <v>541</v>
      </c>
      <c r="E3645" s="278" t="s">
        <v>1006</v>
      </c>
      <c r="F3645" s="278" t="s">
        <v>541</v>
      </c>
      <c r="G3645" s="278" t="s">
        <v>960</v>
      </c>
      <c r="H3645" s="278" t="s">
        <v>541</v>
      </c>
      <c r="I3645" s="278" t="s">
        <v>1222</v>
      </c>
      <c r="J3645" s="278" t="s">
        <v>541</v>
      </c>
      <c r="K3645" s="278" t="s">
        <v>977</v>
      </c>
      <c r="L3645" s="278" t="s">
        <v>541</v>
      </c>
      <c r="M3645" s="278" t="s">
        <v>989</v>
      </c>
      <c r="N3645" s="278" t="s">
        <v>541</v>
      </c>
      <c r="O3645" s="278" t="s">
        <v>1178</v>
      </c>
      <c r="P3645" s="278" t="s">
        <v>541</v>
      </c>
      <c r="Q3645" s="278" t="s">
        <v>989</v>
      </c>
      <c r="R3645" s="278" t="s">
        <v>541</v>
      </c>
      <c r="S3645" s="278">
        <v>7.12</v>
      </c>
    </row>
    <row r="3646" spans="1:19">
      <c r="A3646" s="278" t="s">
        <v>1234</v>
      </c>
      <c r="B3646" s="278" t="s">
        <v>541</v>
      </c>
      <c r="C3646" s="278" t="s">
        <v>959</v>
      </c>
      <c r="D3646" s="278" t="s">
        <v>541</v>
      </c>
      <c r="E3646" s="278" t="s">
        <v>964</v>
      </c>
      <c r="F3646" s="278" t="s">
        <v>541</v>
      </c>
      <c r="G3646" s="278" t="s">
        <v>960</v>
      </c>
      <c r="H3646" s="278" t="s">
        <v>541</v>
      </c>
      <c r="I3646" s="278" t="s">
        <v>1222</v>
      </c>
      <c r="J3646" s="278" t="s">
        <v>541</v>
      </c>
      <c r="K3646" s="278" t="s">
        <v>977</v>
      </c>
      <c r="L3646" s="278" t="s">
        <v>541</v>
      </c>
      <c r="M3646" s="278" t="s">
        <v>989</v>
      </c>
      <c r="N3646" s="278" t="s">
        <v>541</v>
      </c>
      <c r="O3646" s="278" t="s">
        <v>992</v>
      </c>
      <c r="P3646" s="278" t="s">
        <v>541</v>
      </c>
      <c r="Q3646" s="278" t="s">
        <v>977</v>
      </c>
      <c r="R3646" s="278" t="s">
        <v>541</v>
      </c>
      <c r="S3646" s="278">
        <v>7.1</v>
      </c>
    </row>
    <row r="3647" spans="1:19">
      <c r="A3647" s="278" t="s">
        <v>1235</v>
      </c>
      <c r="B3647" s="278" t="s">
        <v>541</v>
      </c>
      <c r="C3647" s="278" t="s">
        <v>959</v>
      </c>
      <c r="D3647" s="278" t="s">
        <v>541</v>
      </c>
      <c r="E3647" s="278" t="s">
        <v>964</v>
      </c>
      <c r="F3647" s="278" t="s">
        <v>541</v>
      </c>
      <c r="G3647" s="278" t="s">
        <v>960</v>
      </c>
      <c r="H3647" s="278" t="s">
        <v>541</v>
      </c>
      <c r="I3647" s="278" t="s">
        <v>1222</v>
      </c>
      <c r="J3647" s="278" t="s">
        <v>541</v>
      </c>
      <c r="K3647" s="278" t="s">
        <v>977</v>
      </c>
      <c r="L3647" s="278" t="s">
        <v>541</v>
      </c>
      <c r="M3647" s="278" t="s">
        <v>989</v>
      </c>
      <c r="N3647" s="278" t="s">
        <v>541</v>
      </c>
      <c r="O3647" s="278" t="s">
        <v>992</v>
      </c>
      <c r="P3647" s="278" t="s">
        <v>541</v>
      </c>
      <c r="Q3647" s="278" t="s">
        <v>977</v>
      </c>
      <c r="R3647" s="278" t="s">
        <v>541</v>
      </c>
      <c r="S3647" s="278">
        <v>7.1</v>
      </c>
    </row>
    <row r="3648" spans="1:19">
      <c r="A3648" s="278" t="s">
        <v>1236</v>
      </c>
      <c r="B3648" s="278" t="s">
        <v>541</v>
      </c>
      <c r="C3648" s="278" t="s">
        <v>959</v>
      </c>
      <c r="D3648" s="278" t="s">
        <v>541</v>
      </c>
      <c r="E3648" s="278" t="s">
        <v>964</v>
      </c>
      <c r="F3648" s="278" t="s">
        <v>541</v>
      </c>
      <c r="G3648" s="278" t="s">
        <v>960</v>
      </c>
      <c r="H3648" s="278" t="s">
        <v>541</v>
      </c>
      <c r="I3648" s="278" t="s">
        <v>1222</v>
      </c>
      <c r="J3648" s="278" t="s">
        <v>541</v>
      </c>
      <c r="K3648" s="278" t="s">
        <v>977</v>
      </c>
      <c r="L3648" s="278" t="s">
        <v>541</v>
      </c>
      <c r="M3648" s="278" t="s">
        <v>979</v>
      </c>
      <c r="N3648" s="278" t="s">
        <v>541</v>
      </c>
      <c r="O3648" s="278" t="s">
        <v>992</v>
      </c>
      <c r="P3648" s="278" t="s">
        <v>541</v>
      </c>
      <c r="Q3648" s="278" t="s">
        <v>977</v>
      </c>
      <c r="R3648" s="278" t="s">
        <v>541</v>
      </c>
      <c r="S3648" s="278">
        <v>7.1</v>
      </c>
    </row>
    <row r="3649" spans="1:19">
      <c r="A3649" s="278" t="s">
        <v>1237</v>
      </c>
      <c r="B3649" s="278" t="s">
        <v>541</v>
      </c>
      <c r="C3649" s="278" t="s">
        <v>959</v>
      </c>
      <c r="D3649" s="278" t="s">
        <v>541</v>
      </c>
      <c r="E3649" s="278" t="s">
        <v>964</v>
      </c>
      <c r="F3649" s="278" t="s">
        <v>541</v>
      </c>
      <c r="G3649" s="278" t="s">
        <v>960</v>
      </c>
      <c r="H3649" s="278" t="s">
        <v>541</v>
      </c>
      <c r="I3649" s="278" t="s">
        <v>1222</v>
      </c>
      <c r="J3649" s="278" t="s">
        <v>541</v>
      </c>
      <c r="K3649" s="278" t="s">
        <v>977</v>
      </c>
      <c r="L3649" s="278" t="s">
        <v>541</v>
      </c>
      <c r="M3649" s="278" t="s">
        <v>979</v>
      </c>
      <c r="N3649" s="278" t="s">
        <v>541</v>
      </c>
      <c r="O3649" s="278" t="s">
        <v>989</v>
      </c>
      <c r="P3649" s="278" t="s">
        <v>541</v>
      </c>
      <c r="Q3649" s="278" t="s">
        <v>977</v>
      </c>
      <c r="R3649" s="278" t="s">
        <v>541</v>
      </c>
      <c r="S3649" s="278">
        <v>7.1</v>
      </c>
    </row>
    <row r="3650" spans="1:19">
      <c r="A3650" s="278" t="s">
        <v>1238</v>
      </c>
      <c r="B3650" s="278" t="s">
        <v>541</v>
      </c>
      <c r="C3650" s="278" t="s">
        <v>959</v>
      </c>
      <c r="D3650" s="278" t="s">
        <v>541</v>
      </c>
      <c r="E3650" s="278" t="s">
        <v>1006</v>
      </c>
      <c r="F3650" s="278" t="s">
        <v>541</v>
      </c>
      <c r="G3650" s="278" t="s">
        <v>960</v>
      </c>
      <c r="H3650" s="278" t="s">
        <v>541</v>
      </c>
      <c r="I3650" s="278" t="s">
        <v>1222</v>
      </c>
      <c r="J3650" s="278" t="s">
        <v>541</v>
      </c>
      <c r="K3650" s="278" t="s">
        <v>977</v>
      </c>
      <c r="L3650" s="278" t="s">
        <v>541</v>
      </c>
      <c r="M3650" s="278" t="s">
        <v>979</v>
      </c>
      <c r="N3650" s="278" t="s">
        <v>541</v>
      </c>
      <c r="O3650" s="278" t="s">
        <v>992</v>
      </c>
      <c r="P3650" s="278" t="s">
        <v>541</v>
      </c>
      <c r="Q3650" s="278" t="s">
        <v>979</v>
      </c>
      <c r="R3650" s="278" t="s">
        <v>541</v>
      </c>
      <c r="S3650" s="278">
        <v>7.11</v>
      </c>
    </row>
    <row r="3651" spans="1:19">
      <c r="A3651" s="278" t="s">
        <v>1239</v>
      </c>
      <c r="B3651" s="278" t="s">
        <v>541</v>
      </c>
      <c r="C3651" s="278" t="s">
        <v>959</v>
      </c>
      <c r="D3651" s="278" t="s">
        <v>541</v>
      </c>
      <c r="E3651" s="278" t="s">
        <v>1006</v>
      </c>
      <c r="F3651" s="278" t="s">
        <v>541</v>
      </c>
      <c r="G3651" s="278" t="s">
        <v>960</v>
      </c>
      <c r="H3651" s="278" t="s">
        <v>541</v>
      </c>
      <c r="I3651" s="278" t="s">
        <v>1222</v>
      </c>
      <c r="J3651" s="278" t="s">
        <v>541</v>
      </c>
      <c r="K3651" s="278" t="s">
        <v>977</v>
      </c>
      <c r="L3651" s="278" t="s">
        <v>541</v>
      </c>
      <c r="M3651" s="278" t="s">
        <v>979</v>
      </c>
      <c r="N3651" s="278" t="s">
        <v>541</v>
      </c>
      <c r="O3651" s="278" t="s">
        <v>992</v>
      </c>
      <c r="P3651" s="278" t="s">
        <v>541</v>
      </c>
      <c r="Q3651" s="278" t="s">
        <v>979</v>
      </c>
      <c r="R3651" s="278" t="s">
        <v>541</v>
      </c>
      <c r="S3651" s="278">
        <v>7.11</v>
      </c>
    </row>
    <row r="3652" spans="1:19">
      <c r="A3652" s="278" t="s">
        <v>1240</v>
      </c>
      <c r="B3652" s="278" t="s">
        <v>541</v>
      </c>
      <c r="C3652" s="278" t="s">
        <v>959</v>
      </c>
      <c r="D3652" s="278" t="s">
        <v>541</v>
      </c>
      <c r="E3652" s="278" t="s">
        <v>1006</v>
      </c>
      <c r="F3652" s="278" t="s">
        <v>541</v>
      </c>
      <c r="G3652" s="278" t="s">
        <v>960</v>
      </c>
      <c r="H3652" s="278" t="s">
        <v>541</v>
      </c>
      <c r="I3652" s="278" t="s">
        <v>961</v>
      </c>
      <c r="J3652" s="278" t="s">
        <v>541</v>
      </c>
      <c r="K3652" s="278" t="s">
        <v>977</v>
      </c>
      <c r="L3652" s="278" t="s">
        <v>541</v>
      </c>
      <c r="M3652" s="278" t="s">
        <v>979</v>
      </c>
      <c r="N3652" s="278" t="s">
        <v>541</v>
      </c>
      <c r="O3652" s="278" t="s">
        <v>989</v>
      </c>
      <c r="P3652" s="278" t="s">
        <v>541</v>
      </c>
      <c r="Q3652" s="278" t="s">
        <v>977</v>
      </c>
      <c r="R3652" s="278" t="s">
        <v>541</v>
      </c>
      <c r="S3652" s="278">
        <v>7.1</v>
      </c>
    </row>
    <row r="3653" spans="1:19">
      <c r="A3653" s="278" t="s">
        <v>1241</v>
      </c>
      <c r="B3653" s="278" t="s">
        <v>541</v>
      </c>
      <c r="C3653" s="278" t="s">
        <v>959</v>
      </c>
      <c r="D3653" s="278" t="s">
        <v>541</v>
      </c>
      <c r="E3653" s="278" t="s">
        <v>1006</v>
      </c>
      <c r="F3653" s="278" t="s">
        <v>541</v>
      </c>
      <c r="G3653" s="278" t="s">
        <v>960</v>
      </c>
      <c r="H3653" s="278" t="s">
        <v>541</v>
      </c>
      <c r="I3653" s="278" t="s">
        <v>961</v>
      </c>
      <c r="J3653" s="278" t="s">
        <v>541</v>
      </c>
      <c r="K3653" s="278" t="s">
        <v>977</v>
      </c>
      <c r="L3653" s="278" t="s">
        <v>541</v>
      </c>
      <c r="M3653" s="278" t="s">
        <v>979</v>
      </c>
      <c r="N3653" s="278" t="s">
        <v>541</v>
      </c>
      <c r="O3653" s="278" t="s">
        <v>989</v>
      </c>
      <c r="P3653" s="278" t="s">
        <v>541</v>
      </c>
      <c r="Q3653" s="278" t="s">
        <v>977</v>
      </c>
      <c r="R3653" s="278" t="s">
        <v>541</v>
      </c>
      <c r="S3653" s="278">
        <v>7.1</v>
      </c>
    </row>
    <row r="3654" spans="1:19">
      <c r="A3654" s="278" t="s">
        <v>1242</v>
      </c>
      <c r="B3654" s="278" t="s">
        <v>541</v>
      </c>
      <c r="C3654" s="278" t="s">
        <v>959</v>
      </c>
      <c r="D3654" s="278" t="s">
        <v>541</v>
      </c>
      <c r="E3654" s="278" t="s">
        <v>1006</v>
      </c>
      <c r="F3654" s="278" t="s">
        <v>541</v>
      </c>
      <c r="G3654" s="278" t="s">
        <v>960</v>
      </c>
      <c r="H3654" s="278" t="s">
        <v>541</v>
      </c>
      <c r="I3654" s="278" t="s">
        <v>961</v>
      </c>
      <c r="J3654" s="278" t="s">
        <v>541</v>
      </c>
      <c r="K3654" s="278" t="s">
        <v>977</v>
      </c>
      <c r="L3654" s="278" t="s">
        <v>541</v>
      </c>
      <c r="M3654" s="278" t="s">
        <v>979</v>
      </c>
      <c r="N3654" s="278" t="s">
        <v>541</v>
      </c>
      <c r="O3654" s="278" t="s">
        <v>989</v>
      </c>
      <c r="P3654" s="278" t="s">
        <v>541</v>
      </c>
      <c r="Q3654" s="278" t="s">
        <v>963</v>
      </c>
      <c r="R3654" s="278" t="s">
        <v>541</v>
      </c>
      <c r="S3654" s="278">
        <v>7.09</v>
      </c>
    </row>
    <row r="3655" spans="1:19">
      <c r="A3655" s="278" t="s">
        <v>1243</v>
      </c>
      <c r="B3655" s="278" t="s">
        <v>541</v>
      </c>
      <c r="C3655" s="278" t="s">
        <v>959</v>
      </c>
      <c r="D3655" s="278" t="s">
        <v>541</v>
      </c>
      <c r="E3655" s="278" t="s">
        <v>1006</v>
      </c>
      <c r="F3655" s="278" t="s">
        <v>541</v>
      </c>
      <c r="G3655" s="278" t="s">
        <v>960</v>
      </c>
      <c r="H3655" s="278" t="s">
        <v>541</v>
      </c>
      <c r="I3655" s="278" t="s">
        <v>961</v>
      </c>
      <c r="J3655" s="278" t="s">
        <v>541</v>
      </c>
      <c r="K3655" s="278" t="s">
        <v>977</v>
      </c>
      <c r="L3655" s="278" t="s">
        <v>541</v>
      </c>
      <c r="M3655" s="278" t="s">
        <v>979</v>
      </c>
      <c r="N3655" s="278" t="s">
        <v>541</v>
      </c>
      <c r="O3655" s="278" t="s">
        <v>979</v>
      </c>
      <c r="P3655" s="278" t="s">
        <v>541</v>
      </c>
      <c r="Q3655" s="278" t="s">
        <v>1079</v>
      </c>
      <c r="R3655" s="278" t="s">
        <v>541</v>
      </c>
      <c r="S3655" s="278">
        <v>7.08</v>
      </c>
    </row>
    <row r="3656" spans="1:19">
      <c r="A3656" s="278" t="s">
        <v>1244</v>
      </c>
      <c r="B3656" s="278" t="s">
        <v>541</v>
      </c>
      <c r="C3656" s="278" t="s">
        <v>959</v>
      </c>
      <c r="D3656" s="278" t="s">
        <v>541</v>
      </c>
      <c r="E3656" s="278" t="s">
        <v>1006</v>
      </c>
      <c r="F3656" s="278" t="s">
        <v>541</v>
      </c>
      <c r="G3656" s="278" t="s">
        <v>960</v>
      </c>
      <c r="H3656" s="278" t="s">
        <v>541</v>
      </c>
      <c r="I3656" s="278" t="s">
        <v>961</v>
      </c>
      <c r="J3656" s="278" t="s">
        <v>541</v>
      </c>
      <c r="K3656" s="278" t="s">
        <v>977</v>
      </c>
      <c r="L3656" s="278" t="s">
        <v>541</v>
      </c>
      <c r="M3656" s="278" t="s">
        <v>979</v>
      </c>
      <c r="N3656" s="278" t="s">
        <v>541</v>
      </c>
      <c r="O3656" s="278" t="s">
        <v>979</v>
      </c>
      <c r="P3656" s="278" t="s">
        <v>541</v>
      </c>
      <c r="Q3656" s="278" t="s">
        <v>1079</v>
      </c>
      <c r="R3656" s="278" t="s">
        <v>541</v>
      </c>
      <c r="S3656" s="278">
        <v>7.08</v>
      </c>
    </row>
    <row r="3657" spans="1:19">
      <c r="A3657" s="278" t="s">
        <v>1245</v>
      </c>
      <c r="B3657" s="278" t="s">
        <v>541</v>
      </c>
      <c r="C3657" s="278" t="s">
        <v>959</v>
      </c>
      <c r="D3657" s="278" t="s">
        <v>541</v>
      </c>
      <c r="E3657" s="278" t="s">
        <v>1006</v>
      </c>
      <c r="F3657" s="278" t="s">
        <v>541</v>
      </c>
      <c r="G3657" s="278" t="s">
        <v>960</v>
      </c>
      <c r="H3657" s="278" t="s">
        <v>541</v>
      </c>
      <c r="I3657" s="278" t="s">
        <v>961</v>
      </c>
      <c r="J3657" s="278" t="s">
        <v>541</v>
      </c>
      <c r="K3657" s="278" t="s">
        <v>963</v>
      </c>
      <c r="L3657" s="278" t="s">
        <v>541</v>
      </c>
      <c r="M3657" s="278" t="s">
        <v>977</v>
      </c>
      <c r="N3657" s="278" t="s">
        <v>541</v>
      </c>
      <c r="O3657" s="278" t="s">
        <v>977</v>
      </c>
      <c r="P3657" s="278" t="s">
        <v>541</v>
      </c>
      <c r="Q3657" s="278" t="s">
        <v>1222</v>
      </c>
      <c r="R3657" s="278" t="s">
        <v>541</v>
      </c>
      <c r="S3657" s="278">
        <v>7.06</v>
      </c>
    </row>
    <row r="3658" spans="1:19">
      <c r="A3658" s="278" t="s">
        <v>1246</v>
      </c>
      <c r="B3658" s="278" t="s">
        <v>541</v>
      </c>
      <c r="C3658" s="278" t="s">
        <v>959</v>
      </c>
      <c r="D3658" s="278" t="s">
        <v>541</v>
      </c>
      <c r="E3658" s="278" t="s">
        <v>1006</v>
      </c>
      <c r="F3658" s="278" t="s">
        <v>541</v>
      </c>
      <c r="G3658" s="278" t="s">
        <v>960</v>
      </c>
      <c r="H3658" s="278" t="s">
        <v>541</v>
      </c>
      <c r="I3658" s="278" t="s">
        <v>962</v>
      </c>
      <c r="J3658" s="278" t="s">
        <v>541</v>
      </c>
      <c r="K3658" s="278" t="s">
        <v>963</v>
      </c>
      <c r="L3658" s="278" t="s">
        <v>541</v>
      </c>
      <c r="M3658" s="278" t="s">
        <v>977</v>
      </c>
      <c r="N3658" s="278" t="s">
        <v>541</v>
      </c>
      <c r="O3658" s="278" t="s">
        <v>963</v>
      </c>
      <c r="P3658" s="278" t="s">
        <v>541</v>
      </c>
      <c r="Q3658" s="278" t="s">
        <v>962</v>
      </c>
      <c r="R3658" s="278" t="s">
        <v>541</v>
      </c>
      <c r="S3658" s="278">
        <v>7.04</v>
      </c>
    </row>
    <row r="3659" spans="1:19">
      <c r="A3659" s="278" t="s">
        <v>1247</v>
      </c>
      <c r="B3659" s="278" t="s">
        <v>541</v>
      </c>
      <c r="C3659" s="278" t="s">
        <v>959</v>
      </c>
      <c r="D3659" s="278" t="s">
        <v>541</v>
      </c>
      <c r="E3659" s="278" t="s">
        <v>1006</v>
      </c>
      <c r="F3659" s="278" t="s">
        <v>541</v>
      </c>
      <c r="G3659" s="278" t="s">
        <v>960</v>
      </c>
      <c r="H3659" s="278" t="s">
        <v>541</v>
      </c>
      <c r="I3659" s="278" t="s">
        <v>962</v>
      </c>
      <c r="J3659" s="278" t="s">
        <v>541</v>
      </c>
      <c r="K3659" s="278" t="s">
        <v>1079</v>
      </c>
      <c r="L3659" s="278" t="s">
        <v>541</v>
      </c>
      <c r="M3659" s="278" t="s">
        <v>963</v>
      </c>
      <c r="N3659" s="278" t="s">
        <v>541</v>
      </c>
      <c r="O3659" s="278" t="s">
        <v>1079</v>
      </c>
      <c r="P3659" s="278" t="s">
        <v>541</v>
      </c>
      <c r="Q3659" s="278" t="s">
        <v>965</v>
      </c>
      <c r="R3659" s="278" t="s">
        <v>541</v>
      </c>
      <c r="S3659" s="278">
        <v>7.03</v>
      </c>
    </row>
    <row r="3660" spans="1:19">
      <c r="A3660" s="278" t="s">
        <v>1248</v>
      </c>
      <c r="B3660" s="278" t="s">
        <v>541</v>
      </c>
      <c r="C3660" s="278" t="s">
        <v>959</v>
      </c>
      <c r="D3660" s="278" t="s">
        <v>541</v>
      </c>
      <c r="E3660" s="278" t="s">
        <v>1006</v>
      </c>
      <c r="F3660" s="278" t="s">
        <v>541</v>
      </c>
      <c r="G3660" s="278" t="s">
        <v>960</v>
      </c>
      <c r="H3660" s="278" t="s">
        <v>541</v>
      </c>
      <c r="I3660" s="278" t="s">
        <v>962</v>
      </c>
      <c r="J3660" s="278" t="s">
        <v>541</v>
      </c>
      <c r="K3660" s="278" t="s">
        <v>1079</v>
      </c>
      <c r="L3660" s="278" t="s">
        <v>541</v>
      </c>
      <c r="M3660" s="278" t="s">
        <v>1079</v>
      </c>
      <c r="N3660" s="278" t="s">
        <v>541</v>
      </c>
      <c r="O3660" s="278" t="s">
        <v>1222</v>
      </c>
      <c r="P3660" s="278" t="s">
        <v>541</v>
      </c>
      <c r="Q3660" s="278" t="s">
        <v>960</v>
      </c>
      <c r="R3660" s="278" t="s">
        <v>541</v>
      </c>
      <c r="S3660" s="278">
        <v>7</v>
      </c>
    </row>
    <row r="3661" spans="1:19">
      <c r="A3661" s="278" t="s">
        <v>1249</v>
      </c>
      <c r="B3661" s="278" t="s">
        <v>541</v>
      </c>
      <c r="C3661" s="278" t="s">
        <v>959</v>
      </c>
      <c r="D3661" s="278" t="s">
        <v>541</v>
      </c>
      <c r="E3661" s="278" t="s">
        <v>1006</v>
      </c>
      <c r="F3661" s="278" t="s">
        <v>541</v>
      </c>
      <c r="G3661" s="278" t="s">
        <v>960</v>
      </c>
      <c r="H3661" s="278" t="s">
        <v>541</v>
      </c>
      <c r="I3661" s="278" t="s">
        <v>961</v>
      </c>
      <c r="J3661" s="278" t="s">
        <v>541</v>
      </c>
      <c r="K3661" s="278" t="s">
        <v>1079</v>
      </c>
      <c r="L3661" s="278" t="s">
        <v>541</v>
      </c>
      <c r="M3661" s="278" t="s">
        <v>1079</v>
      </c>
      <c r="N3661" s="278" t="s">
        <v>541</v>
      </c>
      <c r="O3661" s="278" t="s">
        <v>961</v>
      </c>
      <c r="P3661" s="278" t="s">
        <v>541</v>
      </c>
      <c r="Q3661" s="278" t="s">
        <v>1006</v>
      </c>
      <c r="R3661" s="278" t="s">
        <v>541</v>
      </c>
      <c r="S3661" s="278">
        <v>6.98</v>
      </c>
    </row>
    <row r="3662" spans="1:19">
      <c r="A3662" s="278" t="s">
        <v>1250</v>
      </c>
      <c r="B3662" s="278" t="s">
        <v>541</v>
      </c>
      <c r="C3662" s="278" t="s">
        <v>959</v>
      </c>
      <c r="D3662" s="278" t="s">
        <v>541</v>
      </c>
      <c r="E3662" s="278" t="s">
        <v>1006</v>
      </c>
      <c r="F3662" s="278" t="s">
        <v>541</v>
      </c>
      <c r="G3662" s="278" t="s">
        <v>960</v>
      </c>
      <c r="H3662" s="278" t="s">
        <v>541</v>
      </c>
      <c r="I3662" s="278" t="s">
        <v>961</v>
      </c>
      <c r="J3662" s="278" t="s">
        <v>541</v>
      </c>
      <c r="K3662" s="278" t="s">
        <v>1079</v>
      </c>
      <c r="L3662" s="278" t="s">
        <v>541</v>
      </c>
      <c r="M3662" s="278" t="s">
        <v>1079</v>
      </c>
      <c r="N3662" s="278" t="s">
        <v>541</v>
      </c>
      <c r="O3662" s="278" t="s">
        <v>961</v>
      </c>
      <c r="P3662" s="278" t="s">
        <v>541</v>
      </c>
      <c r="Q3662" s="278" t="s">
        <v>964</v>
      </c>
      <c r="R3662" s="278" t="s">
        <v>541</v>
      </c>
      <c r="S3662" s="278">
        <v>6.98</v>
      </c>
    </row>
    <row r="3663" spans="1:19">
      <c r="A3663" s="278" t="s">
        <v>1251</v>
      </c>
      <c r="B3663" s="278" t="s">
        <v>541</v>
      </c>
      <c r="C3663" s="278" t="s">
        <v>959</v>
      </c>
      <c r="D3663" s="278" t="s">
        <v>541</v>
      </c>
      <c r="E3663" s="278" t="s">
        <v>1006</v>
      </c>
      <c r="F3663" s="278" t="s">
        <v>541</v>
      </c>
      <c r="G3663" s="278" t="s">
        <v>960</v>
      </c>
      <c r="H3663" s="278" t="s">
        <v>541</v>
      </c>
      <c r="I3663" s="278" t="s">
        <v>961</v>
      </c>
      <c r="J3663" s="278" t="s">
        <v>541</v>
      </c>
      <c r="K3663" s="278" t="s">
        <v>1079</v>
      </c>
      <c r="L3663" s="278" t="s">
        <v>541</v>
      </c>
      <c r="M3663" s="278" t="s">
        <v>1079</v>
      </c>
      <c r="N3663" s="278" t="s">
        <v>541</v>
      </c>
      <c r="O3663" s="278" t="s">
        <v>1222</v>
      </c>
      <c r="P3663" s="278" t="s">
        <v>541</v>
      </c>
      <c r="Q3663" s="278" t="s">
        <v>964</v>
      </c>
      <c r="R3663" s="278" t="s">
        <v>541</v>
      </c>
      <c r="S3663" s="278">
        <v>6.99</v>
      </c>
    </row>
    <row r="3664" spans="1:19">
      <c r="A3664" s="278" t="s">
        <v>1253</v>
      </c>
      <c r="B3664" s="278" t="s">
        <v>541</v>
      </c>
      <c r="C3664" s="278" t="s">
        <v>959</v>
      </c>
      <c r="D3664" s="278" t="s">
        <v>541</v>
      </c>
      <c r="E3664" s="278" t="s">
        <v>1006</v>
      </c>
      <c r="F3664" s="278" t="s">
        <v>541</v>
      </c>
      <c r="G3664" s="278" t="s">
        <v>960</v>
      </c>
      <c r="H3664" s="278" t="s">
        <v>541</v>
      </c>
      <c r="I3664" s="278" t="s">
        <v>961</v>
      </c>
      <c r="J3664" s="278" t="s">
        <v>541</v>
      </c>
      <c r="K3664" s="278" t="s">
        <v>1079</v>
      </c>
      <c r="L3664" s="278" t="s">
        <v>541</v>
      </c>
      <c r="M3664" s="278" t="s">
        <v>1079</v>
      </c>
      <c r="N3664" s="278" t="s">
        <v>541</v>
      </c>
      <c r="O3664" s="278" t="s">
        <v>1222</v>
      </c>
      <c r="P3664" s="278" t="s">
        <v>541</v>
      </c>
      <c r="Q3664" s="278" t="s">
        <v>1006</v>
      </c>
      <c r="R3664" s="278" t="s">
        <v>541</v>
      </c>
      <c r="S3664" s="278">
        <v>6.99</v>
      </c>
    </row>
    <row r="3665" spans="1:19">
      <c r="A3665" s="278" t="s">
        <v>1254</v>
      </c>
      <c r="B3665" s="278" t="s">
        <v>541</v>
      </c>
      <c r="C3665" s="278" t="s">
        <v>959</v>
      </c>
      <c r="D3665" s="278" t="s">
        <v>541</v>
      </c>
      <c r="E3665" s="278" t="s">
        <v>1006</v>
      </c>
      <c r="F3665" s="278" t="s">
        <v>541</v>
      </c>
      <c r="G3665" s="278" t="s">
        <v>960</v>
      </c>
      <c r="H3665" s="278" t="s">
        <v>541</v>
      </c>
      <c r="I3665" s="278" t="s">
        <v>961</v>
      </c>
      <c r="J3665" s="278" t="s">
        <v>541</v>
      </c>
      <c r="K3665" s="278" t="s">
        <v>1079</v>
      </c>
      <c r="L3665" s="278" t="s">
        <v>541</v>
      </c>
      <c r="M3665" s="278" t="s">
        <v>1079</v>
      </c>
      <c r="N3665" s="278" t="s">
        <v>541</v>
      </c>
      <c r="O3665" s="278" t="s">
        <v>961</v>
      </c>
      <c r="P3665" s="278" t="s">
        <v>541</v>
      </c>
      <c r="Q3665" s="278" t="s">
        <v>1006</v>
      </c>
      <c r="R3665" s="278" t="s">
        <v>541</v>
      </c>
      <c r="S3665" s="278">
        <v>6.98</v>
      </c>
    </row>
    <row r="3666" spans="1:19">
      <c r="A3666" s="278" t="s">
        <v>1255</v>
      </c>
      <c r="B3666" s="278" t="s">
        <v>541</v>
      </c>
      <c r="C3666" s="278" t="s">
        <v>959</v>
      </c>
      <c r="D3666" s="278" t="s">
        <v>541</v>
      </c>
      <c r="E3666" s="278" t="s">
        <v>1006</v>
      </c>
      <c r="F3666" s="278" t="s">
        <v>541</v>
      </c>
      <c r="G3666" s="278" t="s">
        <v>960</v>
      </c>
      <c r="H3666" s="278" t="s">
        <v>541</v>
      </c>
      <c r="I3666" s="278" t="s">
        <v>961</v>
      </c>
      <c r="J3666" s="278" t="s">
        <v>541</v>
      </c>
      <c r="K3666" s="278" t="s">
        <v>1079</v>
      </c>
      <c r="L3666" s="278" t="s">
        <v>541</v>
      </c>
      <c r="M3666" s="278" t="s">
        <v>1079</v>
      </c>
      <c r="N3666" s="278" t="s">
        <v>541</v>
      </c>
      <c r="O3666" s="278" t="s">
        <v>1222</v>
      </c>
      <c r="P3666" s="278" t="s">
        <v>541</v>
      </c>
      <c r="Q3666" s="278" t="s">
        <v>1006</v>
      </c>
      <c r="R3666" s="278" t="s">
        <v>541</v>
      </c>
      <c r="S3666" s="278">
        <v>6.98</v>
      </c>
    </row>
    <row r="3667" spans="1:19">
      <c r="A3667" s="278" t="s">
        <v>1256</v>
      </c>
      <c r="B3667" s="278" t="s">
        <v>541</v>
      </c>
      <c r="C3667" s="278" t="s">
        <v>959</v>
      </c>
      <c r="D3667" s="278" t="s">
        <v>541</v>
      </c>
      <c r="E3667" s="278" t="s">
        <v>1006</v>
      </c>
      <c r="F3667" s="278" t="s">
        <v>541</v>
      </c>
      <c r="G3667" s="278" t="s">
        <v>960</v>
      </c>
      <c r="H3667" s="278" t="s">
        <v>541</v>
      </c>
      <c r="I3667" s="278" t="s">
        <v>961</v>
      </c>
      <c r="J3667" s="278" t="s">
        <v>541</v>
      </c>
      <c r="K3667" s="278" t="s">
        <v>1079</v>
      </c>
      <c r="L3667" s="278" t="s">
        <v>541</v>
      </c>
      <c r="M3667" s="278" t="s">
        <v>1079</v>
      </c>
      <c r="N3667" s="278" t="s">
        <v>541</v>
      </c>
      <c r="O3667" s="278" t="s">
        <v>1079</v>
      </c>
      <c r="P3667" s="278" t="s">
        <v>541</v>
      </c>
      <c r="Q3667" s="278" t="s">
        <v>964</v>
      </c>
      <c r="R3667" s="278" t="s">
        <v>541</v>
      </c>
      <c r="S3667" s="278">
        <v>6.98</v>
      </c>
    </row>
    <row r="3668" spans="1:19">
      <c r="A3668" s="278" t="s">
        <v>1257</v>
      </c>
      <c r="B3668" s="278" t="s">
        <v>541</v>
      </c>
      <c r="C3668" s="278" t="s">
        <v>959</v>
      </c>
      <c r="D3668" s="278" t="s">
        <v>541</v>
      </c>
      <c r="E3668" s="278" t="s">
        <v>1006</v>
      </c>
      <c r="F3668" s="278" t="s">
        <v>541</v>
      </c>
      <c r="G3668" s="278" t="s">
        <v>960</v>
      </c>
      <c r="H3668" s="278" t="s">
        <v>541</v>
      </c>
      <c r="I3668" s="278" t="s">
        <v>961</v>
      </c>
      <c r="J3668" s="278" t="s">
        <v>541</v>
      </c>
      <c r="K3668" s="278" t="s">
        <v>1079</v>
      </c>
      <c r="L3668" s="278" t="s">
        <v>541</v>
      </c>
      <c r="M3668" s="278" t="s">
        <v>1079</v>
      </c>
      <c r="N3668" s="278" t="s">
        <v>541</v>
      </c>
      <c r="O3668" s="278" t="s">
        <v>1079</v>
      </c>
      <c r="P3668" s="278" t="s">
        <v>541</v>
      </c>
      <c r="Q3668" s="278" t="s">
        <v>964</v>
      </c>
      <c r="R3668" s="278" t="s">
        <v>541</v>
      </c>
      <c r="S3668" s="278">
        <v>6.99</v>
      </c>
    </row>
    <row r="3669" spans="1:19">
      <c r="A3669" s="278" t="s">
        <v>1258</v>
      </c>
      <c r="B3669" s="278" t="s">
        <v>541</v>
      </c>
      <c r="C3669" s="278" t="s">
        <v>959</v>
      </c>
      <c r="D3669" s="278" t="s">
        <v>541</v>
      </c>
      <c r="E3669" s="278" t="s">
        <v>1006</v>
      </c>
      <c r="F3669" s="278" t="s">
        <v>541</v>
      </c>
      <c r="G3669" s="278" t="s">
        <v>960</v>
      </c>
      <c r="H3669" s="278" t="s">
        <v>541</v>
      </c>
      <c r="I3669" s="278" t="s">
        <v>961</v>
      </c>
      <c r="J3669" s="278" t="s">
        <v>541</v>
      </c>
      <c r="K3669" s="278" t="s">
        <v>1079</v>
      </c>
      <c r="L3669" s="278" t="s">
        <v>541</v>
      </c>
      <c r="M3669" s="278" t="s">
        <v>1079</v>
      </c>
      <c r="N3669" s="278" t="s">
        <v>541</v>
      </c>
      <c r="O3669" s="278" t="s">
        <v>1079</v>
      </c>
      <c r="P3669" s="278" t="s">
        <v>541</v>
      </c>
      <c r="Q3669" s="278" t="s">
        <v>964</v>
      </c>
      <c r="R3669" s="278" t="s">
        <v>541</v>
      </c>
      <c r="S3669" s="278">
        <v>6.99</v>
      </c>
    </row>
    <row r="3670" spans="1:19">
      <c r="A3670" s="278" t="s">
        <v>1259</v>
      </c>
      <c r="B3670" s="278" t="s">
        <v>541</v>
      </c>
      <c r="C3670" s="278" t="s">
        <v>959</v>
      </c>
      <c r="D3670" s="278" t="s">
        <v>541</v>
      </c>
      <c r="E3670" s="278" t="s">
        <v>1006</v>
      </c>
      <c r="F3670" s="278" t="s">
        <v>541</v>
      </c>
      <c r="G3670" s="278" t="s">
        <v>960</v>
      </c>
      <c r="H3670" s="278" t="s">
        <v>541</v>
      </c>
      <c r="I3670" s="278" t="s">
        <v>961</v>
      </c>
      <c r="J3670" s="278" t="s">
        <v>541</v>
      </c>
      <c r="K3670" s="278" t="s">
        <v>1079</v>
      </c>
      <c r="L3670" s="278" t="s">
        <v>541</v>
      </c>
      <c r="M3670" s="278" t="s">
        <v>1079</v>
      </c>
      <c r="N3670" s="278" t="s">
        <v>541</v>
      </c>
      <c r="O3670" s="278" t="s">
        <v>1222</v>
      </c>
      <c r="P3670" s="278" t="s">
        <v>541</v>
      </c>
      <c r="Q3670" s="278" t="s">
        <v>1006</v>
      </c>
      <c r="R3670" s="278" t="s">
        <v>541</v>
      </c>
      <c r="S3670" s="278">
        <v>6.97</v>
      </c>
    </row>
    <row r="3671" spans="1:19">
      <c r="A3671" s="278" t="s">
        <v>1260</v>
      </c>
      <c r="B3671" s="278" t="s">
        <v>541</v>
      </c>
      <c r="C3671" s="278" t="s">
        <v>959</v>
      </c>
      <c r="D3671" s="278" t="s">
        <v>541</v>
      </c>
      <c r="E3671" s="278" t="s">
        <v>964</v>
      </c>
      <c r="F3671" s="278" t="s">
        <v>541</v>
      </c>
      <c r="G3671" s="278" t="s">
        <v>960</v>
      </c>
      <c r="H3671" s="278" t="s">
        <v>541</v>
      </c>
      <c r="I3671" s="278" t="s">
        <v>961</v>
      </c>
      <c r="J3671" s="278" t="s">
        <v>541</v>
      </c>
      <c r="K3671" s="278" t="s">
        <v>1079</v>
      </c>
      <c r="L3671" s="278" t="s">
        <v>541</v>
      </c>
      <c r="M3671" s="278" t="s">
        <v>1079</v>
      </c>
      <c r="N3671" s="278" t="s">
        <v>541</v>
      </c>
      <c r="O3671" s="278" t="s">
        <v>1079</v>
      </c>
      <c r="P3671" s="278" t="s">
        <v>541</v>
      </c>
      <c r="Q3671" s="278" t="s">
        <v>1006</v>
      </c>
      <c r="R3671" s="278" t="s">
        <v>541</v>
      </c>
      <c r="S3671" s="278">
        <v>6.98</v>
      </c>
    </row>
    <row r="3672" spans="1:19">
      <c r="A3672" s="278" t="s">
        <v>1261</v>
      </c>
      <c r="B3672" s="278" t="s">
        <v>541</v>
      </c>
      <c r="C3672" s="278" t="s">
        <v>959</v>
      </c>
      <c r="D3672" s="278" t="s">
        <v>541</v>
      </c>
      <c r="E3672" s="278" t="s">
        <v>1006</v>
      </c>
      <c r="F3672" s="278" t="s">
        <v>541</v>
      </c>
      <c r="G3672" s="278" t="s">
        <v>960</v>
      </c>
      <c r="H3672" s="278" t="s">
        <v>541</v>
      </c>
      <c r="I3672" s="278" t="s">
        <v>961</v>
      </c>
      <c r="J3672" s="278" t="s">
        <v>541</v>
      </c>
      <c r="K3672" s="278" t="s">
        <v>1079</v>
      </c>
      <c r="L3672" s="278" t="s">
        <v>541</v>
      </c>
      <c r="M3672" s="278" t="s">
        <v>1079</v>
      </c>
      <c r="N3672" s="278" t="s">
        <v>541</v>
      </c>
      <c r="O3672" s="278" t="s">
        <v>1222</v>
      </c>
      <c r="P3672" s="278" t="s">
        <v>541</v>
      </c>
      <c r="Q3672" s="278" t="s">
        <v>1262</v>
      </c>
      <c r="R3672" s="278" t="s">
        <v>541</v>
      </c>
      <c r="S3672" s="278">
        <v>6.96</v>
      </c>
    </row>
    <row r="3673" spans="1:19">
      <c r="A3673" s="278" t="s">
        <v>1263</v>
      </c>
      <c r="B3673" s="278" t="s">
        <v>541</v>
      </c>
      <c r="C3673" s="278" t="s">
        <v>959</v>
      </c>
      <c r="D3673" s="278" t="s">
        <v>541</v>
      </c>
      <c r="E3673" s="278" t="s">
        <v>1006</v>
      </c>
      <c r="F3673" s="278" t="s">
        <v>541</v>
      </c>
      <c r="G3673" s="278" t="s">
        <v>960</v>
      </c>
      <c r="H3673" s="278" t="s">
        <v>541</v>
      </c>
      <c r="I3673" s="278" t="s">
        <v>961</v>
      </c>
      <c r="J3673" s="278" t="s">
        <v>541</v>
      </c>
      <c r="K3673" s="278" t="s">
        <v>1079</v>
      </c>
      <c r="L3673" s="278" t="s">
        <v>541</v>
      </c>
      <c r="M3673" s="278" t="s">
        <v>1079</v>
      </c>
      <c r="N3673" s="278" t="s">
        <v>541</v>
      </c>
      <c r="O3673" s="278" t="s">
        <v>961</v>
      </c>
      <c r="P3673" s="278" t="s">
        <v>541</v>
      </c>
      <c r="Q3673" s="278" t="s">
        <v>959</v>
      </c>
      <c r="R3673" s="278" t="s">
        <v>541</v>
      </c>
      <c r="S3673" s="278">
        <v>6.95</v>
      </c>
    </row>
    <row r="3674" spans="1:19">
      <c r="A3674" s="278" t="s">
        <v>1264</v>
      </c>
      <c r="B3674" s="278" t="s">
        <v>541</v>
      </c>
      <c r="C3674" s="278" t="s">
        <v>959</v>
      </c>
      <c r="D3674" s="278" t="s">
        <v>541</v>
      </c>
      <c r="E3674" s="278" t="s">
        <v>1006</v>
      </c>
      <c r="F3674" s="278" t="s">
        <v>541</v>
      </c>
      <c r="G3674" s="278" t="s">
        <v>960</v>
      </c>
      <c r="H3674" s="278" t="s">
        <v>541</v>
      </c>
      <c r="I3674" s="278" t="s">
        <v>961</v>
      </c>
      <c r="J3674" s="278" t="s">
        <v>541</v>
      </c>
      <c r="K3674" s="278" t="s">
        <v>1079</v>
      </c>
      <c r="L3674" s="278" t="s">
        <v>541</v>
      </c>
      <c r="M3674" s="278" t="s">
        <v>1079</v>
      </c>
      <c r="N3674" s="278" t="s">
        <v>541</v>
      </c>
      <c r="O3674" s="278" t="s">
        <v>1222</v>
      </c>
      <c r="P3674" s="278" t="s">
        <v>541</v>
      </c>
      <c r="Q3674" s="278" t="s">
        <v>959</v>
      </c>
      <c r="R3674" s="278" t="s">
        <v>541</v>
      </c>
      <c r="S3674" s="278">
        <v>6.94</v>
      </c>
    </row>
    <row r="3675" spans="1:19">
      <c r="A3675" s="278" t="s">
        <v>1265</v>
      </c>
      <c r="B3675" s="278" t="s">
        <v>541</v>
      </c>
      <c r="C3675" s="278" t="s">
        <v>959</v>
      </c>
      <c r="D3675" s="278" t="s">
        <v>541</v>
      </c>
      <c r="E3675" s="278" t="s">
        <v>1006</v>
      </c>
      <c r="F3675" s="278" t="s">
        <v>541</v>
      </c>
      <c r="G3675" s="278" t="s">
        <v>960</v>
      </c>
      <c r="H3675" s="278" t="s">
        <v>541</v>
      </c>
      <c r="I3675" s="278" t="s">
        <v>961</v>
      </c>
      <c r="J3675" s="278" t="s">
        <v>541</v>
      </c>
      <c r="K3675" s="278" t="s">
        <v>1079</v>
      </c>
      <c r="L3675" s="278" t="s">
        <v>541</v>
      </c>
      <c r="M3675" s="278" t="s">
        <v>1079</v>
      </c>
      <c r="N3675" s="278" t="s">
        <v>541</v>
      </c>
      <c r="O3675" s="278" t="s">
        <v>1222</v>
      </c>
      <c r="P3675" s="278" t="s">
        <v>541</v>
      </c>
      <c r="Q3675" s="278" t="s">
        <v>1252</v>
      </c>
      <c r="R3675" s="278" t="s">
        <v>541</v>
      </c>
      <c r="S3675" s="278">
        <v>6.93</v>
      </c>
    </row>
    <row r="3676" spans="1:19">
      <c r="A3676" s="278" t="s">
        <v>1266</v>
      </c>
      <c r="B3676" s="278" t="s">
        <v>541</v>
      </c>
      <c r="C3676" s="278" t="s">
        <v>959</v>
      </c>
      <c r="D3676" s="278" t="s">
        <v>541</v>
      </c>
      <c r="E3676" s="278" t="s">
        <v>1006</v>
      </c>
      <c r="F3676" s="278" t="s">
        <v>541</v>
      </c>
      <c r="G3676" s="278" t="s">
        <v>1056</v>
      </c>
      <c r="H3676" s="278" t="s">
        <v>541</v>
      </c>
      <c r="I3676" s="278" t="s">
        <v>961</v>
      </c>
      <c r="J3676" s="278" t="s">
        <v>541</v>
      </c>
      <c r="K3676" s="278" t="s">
        <v>1079</v>
      </c>
      <c r="L3676" s="278" t="s">
        <v>541</v>
      </c>
      <c r="M3676" s="278" t="s">
        <v>1079</v>
      </c>
      <c r="N3676" s="278" t="s">
        <v>541</v>
      </c>
      <c r="O3676" s="278" t="s">
        <v>961</v>
      </c>
      <c r="P3676" s="278" t="s">
        <v>541</v>
      </c>
      <c r="Q3676" s="278" t="s">
        <v>958</v>
      </c>
      <c r="R3676" s="278" t="s">
        <v>541</v>
      </c>
      <c r="S3676" s="278">
        <v>6.92</v>
      </c>
    </row>
  </sheetData>
  <sheetProtection algorithmName="SHA-512" hashValue="W+sLB3hCzKnuqsBL6Ny/mbqdWabpDpAmJnJNaKRUx83Xjs8I0TTXLwdlmiZc1eKyahMagaeRxvO3H70TeVvImw==" saltValue="CYOa+13FqFHhdoJDzM/UyQ==" spinCount="100000" sheet="1" objects="1" scenarios="1"/>
  <phoneticPr fontId="76" type="noConversion"/>
  <hyperlinks>
    <hyperlink ref="B1546" r:id="rId1" display="http://www.cnb.cz/cs/financni_trhy/penezni_trh/pribor/rok_form.jsp" xr:uid="{00000000-0004-0000-0700-000000000000}"/>
  </hyperlinks>
  <pageMargins left="0.7" right="0.7" top="0.78740157499999996" bottom="0.78740157499999996" header="0.3" footer="0.3"/>
  <pageSetup paperSize="9" scale="88" orientation="landscape" r:id="rId2"/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E A A B Q S w M E F A A C A A g A l I J y V W 8 i S 2 q k A A A A 9 g A A A B I A H A B D b 2 5 m a W c v U G F j a 2 F n Z S 5 4 b W w g o h g A K K A U A A A A A A A A A A A A A A A A A A A A A A A A A A A A h Y + x D o I w G I R f h X S n L W V R 8 l M G V k l M T I x x a 0 q F B i i G F s u 7 O f h I v o I Y R d 0 c 7 + 6 7 5 O 5 + v U E 2 d W 1 w U Y P V v U l R h C k K l J F 9 q U 2 V o t G d w h X K O G y F b E S l g h k 2 N p m s T l H t 3 D k h x H u P f Y z 7 o S K M 0 o g c i s 1 O 1 q o T o T b W C S M V + r T K / y 3 E Y f 8 a w x m O 6 B r H l G E K Z D G h 0 O Y L s H n v M / 0 x I R 9 b N w 6 K S x v m R y C L B P L + w B 9 Q S w M E F A A C A A g A l I J y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S C c l V I 5 h V n v A E A A E Y J A A A T A B w A R m 9 y b X V s Y X M v U 2 V j d G l v b j E u b S C i G A A o o B Q A A A A A A A A A A A A A A A A A A A A A A A A A A A D t l c 9 q 2 0 A Q x u 8 G v 8 O w u d g g j E a J 3 T p B J 6 e B H B K 7 2 O T g K h j Z m r b b S L t m t T Y W a Z 4 k z 5 J T 8 m D Z W p i Y D c v i S + g h Q u j P N / s x O 6 P 5 o Z I W m k s B 4 / q O Z 8 1 G s 1 H + T h V l M F J 8 L h X E k J N u N s A c 0 0 z J P 0 Y Y l O v O u V y s C h K 6 d c F z 6 g y k 0 O a l b L H J a T I e T k f J c H R z m Q y z K 3 M N Q 5 y N V L q Q a 8 G T 8 H g 2 I C H X B J c i o 0 2 V R G G E S Z 2 r o z e a t Y M f 5 5 T z g m t S M f v L A h j I f F W I M s Z + A N / E Q m Z c / I o x 6 o Y B f F 9 J T W N d 5 R S / P X a u p a D b d l B v + o h N i 5 d H Y c 7 n J 9 D V k p k C J u n c L J u o V J Q / p S r q B J N q S W V r W 2 N w f 8 9 q E U 1 + Y y L I U k 0 P A e z 0 a K d r 2 u g 9 / X i n i 1 U x J 7 U X O X E 4 u k 5 H z + H 4 4 n R 8 d T j 6 T g e G D g u i 2 + M q H t 3 V o 6 t 8 d N e P r g a g u w P o a g H a P X h o N x t c O G Z k n 4 M j t q x J w B 4 g w r 9 5 Z R 9 E h c z u 8 j S r 4 A 7 C 3 m w r v d v K / 8 y M 9 Q m 8 z F i 6 l x h L 9 / J i 6 V 5 a 7 B H y s 2 I H / K T Y A T 8 n d s B P i R 3 w M 7 I N H E 5 I K 2 p / C B p R s t x D o w + 1 d P A / p N c 1 m Q 4 B g u t P G j 5 p s M f h 7 B V Q S w E C L Q A U A A I A C A C U g n J V b y J L a q Q A A A D 2 A A A A E g A A A A A A A A A A A A A A A A A A A A A A Q 2 9 u Z m l n L 1 B h Y 2 t h Z 2 U u e G 1 s U E s B A i 0 A F A A C A A g A l I J y V Q / K 6 a u k A A A A 6 Q A A A B M A A A A A A A A A A A A A A A A A 8 A A A A F t D b 2 5 0 Z W 5 0 X 1 R 5 c G V z X S 5 4 b W x Q S w E C L Q A U A A I A C A C U g n J V S O Y V Z 7 w B A A B G C Q A A E w A A A A A A A A A A A A A A A A D h A Q A A R m 9 y b X V s Y X M v U 2 V j d G l v b j E u b V B L B Q Y A A A A A A w A D A M I A A A D q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0 N Q A A A A A A A F I 1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c m l i b 3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l U M D c 6 M T c 6 N T g u O D U 0 M z Y 1 M 1 o i I C 8 + P E V u d H J 5 I F R 5 c G U 9 I k Z p b G x D b 2 x 1 b W 5 U e X B l c y I g V m F s d W U 9 I n N D U V l G Q m d V R 0 J R W U Z C Z 1 V H Q l F Z R k J n V U d C U T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a W J v c i 9 B d X R v U m V t b 3 Z l Z E N v b H V t b n M x L n t D b 2 x 1 b W 4 x L D B 9 J n F 1 b 3 Q 7 L C Z x d W 9 0 O 1 N l Y 3 R p b 2 4 x L 1 B y a W J v c i 9 B d X R v U m V t b 3 Z l Z E N v b H V t b n M x L n t D b 2 x 1 b W 4 y L D F 9 J n F 1 b 3 Q 7 L C Z x d W 9 0 O 1 N l Y 3 R p b 2 4 x L 1 B y a W J v c i 9 B d X R v U m V t b 3 Z l Z E N v b H V t b n M x L n t D b 2 x 1 b W 4 z L D J 9 J n F 1 b 3 Q 7 L C Z x d W 9 0 O 1 N l Y 3 R p b 2 4 x L 1 B y a W J v c i 9 B d X R v U m V t b 3 Z l Z E N v b H V t b n M x L n t D b 2 x 1 b W 4 0 L D N 9 J n F 1 b 3 Q 7 L C Z x d W 9 0 O 1 N l Y 3 R p b 2 4 x L 1 B y a W J v c i 9 B d X R v U m V t b 3 Z l Z E N v b H V t b n M x L n t D b 2 x 1 b W 4 1 L D R 9 J n F 1 b 3 Q 7 L C Z x d W 9 0 O 1 N l Y 3 R p b 2 4 x L 1 B y a W J v c i 9 B d X R v U m V t b 3 Z l Z E N v b H V t b n M x L n t D b 2 x 1 b W 4 2 L D V 9 J n F 1 b 3 Q 7 L C Z x d W 9 0 O 1 N l Y 3 R p b 2 4 x L 1 B y a W J v c i 9 B d X R v U m V t b 3 Z l Z E N v b H V t b n M x L n t D b 2 x 1 b W 4 3 L D Z 9 J n F 1 b 3 Q 7 L C Z x d W 9 0 O 1 N l Y 3 R p b 2 4 x L 1 B y a W J v c i 9 B d X R v U m V t b 3 Z l Z E N v b H V t b n M x L n t D b 2 x 1 b W 4 4 L D d 9 J n F 1 b 3 Q 7 L C Z x d W 9 0 O 1 N l Y 3 R p b 2 4 x L 1 B y a W J v c i 9 B d X R v U m V t b 3 Z l Z E N v b H V t b n M x L n t D b 2 x 1 b W 4 5 L D h 9 J n F 1 b 3 Q 7 L C Z x d W 9 0 O 1 N l Y 3 R p b 2 4 x L 1 B y a W J v c i 9 B d X R v U m V t b 3 Z l Z E N v b H V t b n M x L n t D b 2 x 1 b W 4 x M C w 5 f S Z x d W 9 0 O y w m c X V v d D t T Z W N 0 a W 9 u M S 9 Q c m l i b 3 I v Q X V 0 b 1 J l b W 9 2 Z W R D b 2 x 1 b W 5 z M S 5 7 Q 2 9 s d W 1 u M T E s M T B 9 J n F 1 b 3 Q 7 L C Z x d W 9 0 O 1 N l Y 3 R p b 2 4 x L 1 B y a W J v c i 9 B d X R v U m V t b 3 Z l Z E N v b H V t b n M x L n t D b 2 x 1 b W 4 x M i w x M X 0 m c X V v d D s s J n F 1 b 3 Q 7 U 2 V j d G l v b j E v U H J p Y m 9 y L 0 F 1 d G 9 S Z W 1 v d m V k Q 2 9 s d W 1 u c z E u e 0 N v b H V t b j E z L D E y f S Z x d W 9 0 O y w m c X V v d D t T Z W N 0 a W 9 u M S 9 Q c m l i b 3 I v Q X V 0 b 1 J l b W 9 2 Z W R D b 2 x 1 b W 5 z M S 5 7 Q 2 9 s d W 1 u M T Q s M T N 9 J n F 1 b 3 Q 7 L C Z x d W 9 0 O 1 N l Y 3 R p b 2 4 x L 1 B y a W J v c i 9 B d X R v U m V t b 3 Z l Z E N v b H V t b n M x L n t D b 2 x 1 b W 4 x N S w x N H 0 m c X V v d D s s J n F 1 b 3 Q 7 U 2 V j d G l v b j E v U H J p Y m 9 y L 0 F 1 d G 9 S Z W 1 v d m V k Q 2 9 s d W 1 u c z E u e 0 N v b H V t b j E 2 L D E 1 f S Z x d W 9 0 O y w m c X V v d D t T Z W N 0 a W 9 u M S 9 Q c m l i b 3 I v Q X V 0 b 1 J l b W 9 2 Z W R D b 2 x 1 b W 5 z M S 5 7 Q 2 9 s d W 1 u M T c s M T Z 9 J n F 1 b 3 Q 7 L C Z x d W 9 0 O 1 N l Y 3 R p b 2 4 x L 1 B y a W J v c i 9 B d X R v U m V t b 3 Z l Z E N v b H V t b n M x L n t D b 2 x 1 b W 4 x O C w x N 3 0 m c X V v d D s s J n F 1 b 3 Q 7 U 2 V j d G l v b j E v U H J p Y m 9 y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U H J p Y m 9 y L 0 F 1 d G 9 S Z W 1 v d m V k Q 2 9 s d W 1 u c z E u e 0 N v b H V t b j E s M H 0 m c X V v d D s s J n F 1 b 3 Q 7 U 2 V j d G l v b j E v U H J p Y m 9 y L 0 F 1 d G 9 S Z W 1 v d m V k Q 2 9 s d W 1 u c z E u e 0 N v b H V t b j I s M X 0 m c X V v d D s s J n F 1 b 3 Q 7 U 2 V j d G l v b j E v U H J p Y m 9 y L 0 F 1 d G 9 S Z W 1 v d m V k Q 2 9 s d W 1 u c z E u e 0 N v b H V t b j M s M n 0 m c X V v d D s s J n F 1 b 3 Q 7 U 2 V j d G l v b j E v U H J p Y m 9 y L 0 F 1 d G 9 S Z W 1 v d m V k Q 2 9 s d W 1 u c z E u e 0 N v b H V t b j Q s M 3 0 m c X V v d D s s J n F 1 b 3 Q 7 U 2 V j d G l v b j E v U H J p Y m 9 y L 0 F 1 d G 9 S Z W 1 v d m V k Q 2 9 s d W 1 u c z E u e 0 N v b H V t b j U s N H 0 m c X V v d D s s J n F 1 b 3 Q 7 U 2 V j d G l v b j E v U H J p Y m 9 y L 0 F 1 d G 9 S Z W 1 v d m V k Q 2 9 s d W 1 u c z E u e 0 N v b H V t b j Y s N X 0 m c X V v d D s s J n F 1 b 3 Q 7 U 2 V j d G l v b j E v U H J p Y m 9 y L 0 F 1 d G 9 S Z W 1 v d m V k Q 2 9 s d W 1 u c z E u e 0 N v b H V t b j c s N n 0 m c X V v d D s s J n F 1 b 3 Q 7 U 2 V j d G l v b j E v U H J p Y m 9 y L 0 F 1 d G 9 S Z W 1 v d m V k Q 2 9 s d W 1 u c z E u e 0 N v b H V t b j g s N 3 0 m c X V v d D s s J n F 1 b 3 Q 7 U 2 V j d G l v b j E v U H J p Y m 9 y L 0 F 1 d G 9 S Z W 1 v d m V k Q 2 9 s d W 1 u c z E u e 0 N v b H V t b j k s O H 0 m c X V v d D s s J n F 1 b 3 Q 7 U 2 V j d G l v b j E v U H J p Y m 9 y L 0 F 1 d G 9 S Z W 1 v d m V k Q 2 9 s d W 1 u c z E u e 0 N v b H V t b j E w L D l 9 J n F 1 b 3 Q 7 L C Z x d W 9 0 O 1 N l Y 3 R p b 2 4 x L 1 B y a W J v c i 9 B d X R v U m V t b 3 Z l Z E N v b H V t b n M x L n t D b 2 x 1 b W 4 x M S w x M H 0 m c X V v d D s s J n F 1 b 3 Q 7 U 2 V j d G l v b j E v U H J p Y m 9 y L 0 F 1 d G 9 S Z W 1 v d m V k Q 2 9 s d W 1 u c z E u e 0 N v b H V t b j E y L D E x f S Z x d W 9 0 O y w m c X V v d D t T Z W N 0 a W 9 u M S 9 Q c m l i b 3 I v Q X V 0 b 1 J l b W 9 2 Z W R D b 2 x 1 b W 5 z M S 5 7 Q 2 9 s d W 1 u M T M s M T J 9 J n F 1 b 3 Q 7 L C Z x d W 9 0 O 1 N l Y 3 R p b 2 4 x L 1 B y a W J v c i 9 B d X R v U m V t b 3 Z l Z E N v b H V t b n M x L n t D b 2 x 1 b W 4 x N C w x M 3 0 m c X V v d D s s J n F 1 b 3 Q 7 U 2 V j d G l v b j E v U H J p Y m 9 y L 0 F 1 d G 9 S Z W 1 v d m V k Q 2 9 s d W 1 u c z E u e 0 N v b H V t b j E 1 L D E 0 f S Z x d W 9 0 O y w m c X V v d D t T Z W N 0 a W 9 u M S 9 Q c m l i b 3 I v Q X V 0 b 1 J l b W 9 2 Z W R D b 2 x 1 b W 5 z M S 5 7 Q 2 9 s d W 1 u M T Y s M T V 9 J n F 1 b 3 Q 7 L C Z x d W 9 0 O 1 N l Y 3 R p b 2 4 x L 1 B y a W J v c i 9 B d X R v U m V t b 3 Z l Z E N v b H V t b n M x L n t D b 2 x 1 b W 4 x N y w x N n 0 m c X V v d D s s J n F 1 b 3 Q 7 U 2 V j d G l v b j E v U H J p Y m 9 y L 0 F 1 d G 9 S Z W 1 v d m V k Q 2 9 s d W 1 u c z E u e 0 N v b H V t b j E 4 L D E 3 f S Z x d W 9 0 O y w m c X V v d D t T Z W N 0 a W 9 u M S 9 Q c m l i b 3 I v Q X V 0 b 1 J l b W 9 2 Z W R D b 2 x 1 b W 5 z M S 5 7 Q 2 9 s d W 1 u M T k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l i b 3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l i b 3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J v c i U y M D E 2 J T I w M T E l M j A y M D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N l Q x M j o y M D o 0 M C 4 z N D I w M T c 3 W i I g L z 4 8 R W 5 0 c n k g V H l w Z T 0 i R m l s b E N v b H V t b l R 5 c G V z I i B W Y W x 1 Z T 0 i c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Y m 9 y I D E 2 I D E x I D I w M j E v Q X V 0 b 1 J l b W 9 2 Z W R D b 2 x 1 b W 5 z M S 5 7 Q 2 9 s d W 1 u M S w w f S Z x d W 9 0 O y w m c X V v d D t T Z W N 0 a W 9 u M S 9 w c m l i b 3 I g M T Y g M T E g M j A y M S 9 B d X R v U m V t b 3 Z l Z E N v b H V t b n M x L n t D b 2 x 1 b W 4 y L D F 9 J n F 1 b 3 Q 7 L C Z x d W 9 0 O 1 N l Y 3 R p b 2 4 x L 3 B y a W J v c i A x N i A x M S A y M D I x L 0 F 1 d G 9 S Z W 1 v d m V k Q 2 9 s d W 1 u c z E u e 0 N v b H V t b j M s M n 0 m c X V v d D s s J n F 1 b 3 Q 7 U 2 V j d G l v b j E v c H J p Y m 9 y I D E 2 I D E x I D I w M j E v Q X V 0 b 1 J l b W 9 2 Z W R D b 2 x 1 b W 5 z M S 5 7 Q 2 9 s d W 1 u N C w z f S Z x d W 9 0 O y w m c X V v d D t T Z W N 0 a W 9 u M S 9 w c m l i b 3 I g M T Y g M T E g M j A y M S 9 B d X R v U m V t b 3 Z l Z E N v b H V t b n M x L n t D b 2 x 1 b W 4 1 L D R 9 J n F 1 b 3 Q 7 L C Z x d W 9 0 O 1 N l Y 3 R p b 2 4 x L 3 B y a W J v c i A x N i A x M S A y M D I x L 0 F 1 d G 9 S Z W 1 v d m V k Q 2 9 s d W 1 u c z E u e 0 N v b H V t b j Y s N X 0 m c X V v d D s s J n F 1 b 3 Q 7 U 2 V j d G l v b j E v c H J p Y m 9 y I D E 2 I D E x I D I w M j E v Q X V 0 b 1 J l b W 9 2 Z W R D b 2 x 1 b W 5 z M S 5 7 Q 2 9 s d W 1 u N y w 2 f S Z x d W 9 0 O y w m c X V v d D t T Z W N 0 a W 9 u M S 9 w c m l i b 3 I g M T Y g M T E g M j A y M S 9 B d X R v U m V t b 3 Z l Z E N v b H V t b n M x L n t D b 2 x 1 b W 4 4 L D d 9 J n F 1 b 3 Q 7 L C Z x d W 9 0 O 1 N l Y 3 R p b 2 4 x L 3 B y a W J v c i A x N i A x M S A y M D I x L 0 F 1 d G 9 S Z W 1 v d m V k Q 2 9 s d W 1 u c z E u e 0 N v b H V t b j k s O H 0 m c X V v d D s s J n F 1 b 3 Q 7 U 2 V j d G l v b j E v c H J p Y m 9 y I D E 2 I D E x I D I w M j E v Q X V 0 b 1 J l b W 9 2 Z W R D b 2 x 1 b W 5 z M S 5 7 Q 2 9 s d W 1 u M T A s O X 0 m c X V v d D s s J n F 1 b 3 Q 7 U 2 V j d G l v b j E v c H J p Y m 9 y I D E 2 I D E x I D I w M j E v Q X V 0 b 1 J l b W 9 2 Z W R D b 2 x 1 b W 5 z M S 5 7 Q 2 9 s d W 1 u M T E s M T B 9 J n F 1 b 3 Q 7 L C Z x d W 9 0 O 1 N l Y 3 R p b 2 4 x L 3 B y a W J v c i A x N i A x M S A y M D I x L 0 F 1 d G 9 S Z W 1 v d m V k Q 2 9 s d W 1 u c z E u e 0 N v b H V t b j E y L D E x f S Z x d W 9 0 O y w m c X V v d D t T Z W N 0 a W 9 u M S 9 w c m l i b 3 I g M T Y g M T E g M j A y M S 9 B d X R v U m V t b 3 Z l Z E N v b H V t b n M x L n t D b 2 x 1 b W 4 x M y w x M n 0 m c X V v d D s s J n F 1 b 3 Q 7 U 2 V j d G l v b j E v c H J p Y m 9 y I D E 2 I D E x I D I w M j E v Q X V 0 b 1 J l b W 9 2 Z W R D b 2 x 1 b W 5 z M S 5 7 Q 2 9 s d W 1 u M T Q s M T N 9 J n F 1 b 3 Q 7 L C Z x d W 9 0 O 1 N l Y 3 R p b 2 4 x L 3 B y a W J v c i A x N i A x M S A y M D I x L 0 F 1 d G 9 S Z W 1 v d m V k Q 2 9 s d W 1 u c z E u e 0 N v b H V t b j E 1 L D E 0 f S Z x d W 9 0 O y w m c X V v d D t T Z W N 0 a W 9 u M S 9 w c m l i b 3 I g M T Y g M T E g M j A y M S 9 B d X R v U m V t b 3 Z l Z E N v b H V t b n M x L n t D b 2 x 1 b W 4 x N i w x N X 0 m c X V v d D s s J n F 1 b 3 Q 7 U 2 V j d G l v b j E v c H J p Y m 9 y I D E 2 I D E x I D I w M j E v Q X V 0 b 1 J l b W 9 2 Z W R D b 2 x 1 b W 5 z M S 5 7 Q 2 9 s d W 1 u M T c s M T Z 9 J n F 1 b 3 Q 7 L C Z x d W 9 0 O 1 N l Y 3 R p b 2 4 x L 3 B y a W J v c i A x N i A x M S A y M D I x L 0 F 1 d G 9 S Z W 1 v d m V k Q 2 9 s d W 1 u c z E u e 0 N v b H V t b j E 4 L D E 3 f S Z x d W 9 0 O y w m c X V v d D t T Z W N 0 a W 9 u M S 9 w c m l i b 3 I g M T Y g M T E g M j A y M S 9 B d X R v U m V t b 3 Z l Z E N v b H V t b n M x L n t D b 2 x 1 b W 4 x O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B y a W J v c i A x N i A x M S A y M D I x L 0 F 1 d G 9 S Z W 1 v d m V k Q 2 9 s d W 1 u c z E u e 0 N v b H V t b j E s M H 0 m c X V v d D s s J n F 1 b 3 Q 7 U 2 V j d G l v b j E v c H J p Y m 9 y I D E 2 I D E x I D I w M j E v Q X V 0 b 1 J l b W 9 2 Z W R D b 2 x 1 b W 5 z M S 5 7 Q 2 9 s d W 1 u M i w x f S Z x d W 9 0 O y w m c X V v d D t T Z W N 0 a W 9 u M S 9 w c m l i b 3 I g M T Y g M T E g M j A y M S 9 B d X R v U m V t b 3 Z l Z E N v b H V t b n M x L n t D b 2 x 1 b W 4 z L D J 9 J n F 1 b 3 Q 7 L C Z x d W 9 0 O 1 N l Y 3 R p b 2 4 x L 3 B y a W J v c i A x N i A x M S A y M D I x L 0 F 1 d G 9 S Z W 1 v d m V k Q 2 9 s d W 1 u c z E u e 0 N v b H V t b j Q s M 3 0 m c X V v d D s s J n F 1 b 3 Q 7 U 2 V j d G l v b j E v c H J p Y m 9 y I D E 2 I D E x I D I w M j E v Q X V 0 b 1 J l b W 9 2 Z W R D b 2 x 1 b W 5 z M S 5 7 Q 2 9 s d W 1 u N S w 0 f S Z x d W 9 0 O y w m c X V v d D t T Z W N 0 a W 9 u M S 9 w c m l i b 3 I g M T Y g M T E g M j A y M S 9 B d X R v U m V t b 3 Z l Z E N v b H V t b n M x L n t D b 2 x 1 b W 4 2 L D V 9 J n F 1 b 3 Q 7 L C Z x d W 9 0 O 1 N l Y 3 R p b 2 4 x L 3 B y a W J v c i A x N i A x M S A y M D I x L 0 F 1 d G 9 S Z W 1 v d m V k Q 2 9 s d W 1 u c z E u e 0 N v b H V t b j c s N n 0 m c X V v d D s s J n F 1 b 3 Q 7 U 2 V j d G l v b j E v c H J p Y m 9 y I D E 2 I D E x I D I w M j E v Q X V 0 b 1 J l b W 9 2 Z W R D b 2 x 1 b W 5 z M S 5 7 Q 2 9 s d W 1 u O C w 3 f S Z x d W 9 0 O y w m c X V v d D t T Z W N 0 a W 9 u M S 9 w c m l i b 3 I g M T Y g M T E g M j A y M S 9 B d X R v U m V t b 3 Z l Z E N v b H V t b n M x L n t D b 2 x 1 b W 4 5 L D h 9 J n F 1 b 3 Q 7 L C Z x d W 9 0 O 1 N l Y 3 R p b 2 4 x L 3 B y a W J v c i A x N i A x M S A y M D I x L 0 F 1 d G 9 S Z W 1 v d m V k Q 2 9 s d W 1 u c z E u e 0 N v b H V t b j E w L D l 9 J n F 1 b 3 Q 7 L C Z x d W 9 0 O 1 N l Y 3 R p b 2 4 x L 3 B y a W J v c i A x N i A x M S A y M D I x L 0 F 1 d G 9 S Z W 1 v d m V k Q 2 9 s d W 1 u c z E u e 0 N v b H V t b j E x L D E w f S Z x d W 9 0 O y w m c X V v d D t T Z W N 0 a W 9 u M S 9 w c m l i b 3 I g M T Y g M T E g M j A y M S 9 B d X R v U m V t b 3 Z l Z E N v b H V t b n M x L n t D b 2 x 1 b W 4 x M i w x M X 0 m c X V v d D s s J n F 1 b 3 Q 7 U 2 V j d G l v b j E v c H J p Y m 9 y I D E 2 I D E x I D I w M j E v Q X V 0 b 1 J l b W 9 2 Z W R D b 2 x 1 b W 5 z M S 5 7 Q 2 9 s d W 1 u M T M s M T J 9 J n F 1 b 3 Q 7 L C Z x d W 9 0 O 1 N l Y 3 R p b 2 4 x L 3 B y a W J v c i A x N i A x M S A y M D I x L 0 F 1 d G 9 S Z W 1 v d m V k Q 2 9 s d W 1 u c z E u e 0 N v b H V t b j E 0 L D E z f S Z x d W 9 0 O y w m c X V v d D t T Z W N 0 a W 9 u M S 9 w c m l i b 3 I g M T Y g M T E g M j A y M S 9 B d X R v U m V t b 3 Z l Z E N v b H V t b n M x L n t D b 2 x 1 b W 4 x N S w x N H 0 m c X V v d D s s J n F 1 b 3 Q 7 U 2 V j d G l v b j E v c H J p Y m 9 y I D E 2 I D E x I D I w M j E v Q X V 0 b 1 J l b W 9 2 Z W R D b 2 x 1 b W 5 z M S 5 7 Q 2 9 s d W 1 u M T Y s M T V 9 J n F 1 b 3 Q 7 L C Z x d W 9 0 O 1 N l Y 3 R p b 2 4 x L 3 B y a W J v c i A x N i A x M S A y M D I x L 0 F 1 d G 9 S Z W 1 v d m V k Q 2 9 s d W 1 u c z E u e 0 N v b H V t b j E 3 L D E 2 f S Z x d W 9 0 O y w m c X V v d D t T Z W N 0 a W 9 u M S 9 w c m l i b 3 I g M T Y g M T E g M j A y M S 9 B d X R v U m V t b 3 Z l Z E N v b H V t b n M x L n t D b 2 x 1 b W 4 x O C w x N 3 0 m c X V v d D s s J n F 1 b 3 Q 7 U 2 V j d G l v b j E v c H J p Y m 9 y I D E 2 I D E x I D I w M j E v Q X V 0 b 1 J l b W 9 2 Z W R D b 2 x 1 b W 5 z M S 5 7 Q 2 9 s d W 1 u M T k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i b 3 I l M j A x N i U y M D E x J T I w M j A y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J v c i U y M D E 2 J T I w M T E l M j A y M D I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i b 3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h U M T U 6 M T c 6 N T M u N T Q z M j U z N l o i I C 8 + P E V u d H J 5 I F R 5 c G U 9 I k Z p b G x D b 2 x 1 b W 5 U e X B l c y I g V m F s d W U 9 I n N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W J v c i A o M i k v Q X V 0 b 1 J l b W 9 2 Z W R D b 2 x 1 b W 5 z M S 5 7 Q 2 9 s d W 1 u M S w w f S Z x d W 9 0 O y w m c X V v d D t T Z W N 0 a W 9 u M S 9 w c m l i b 3 I g K D I p L 0 F 1 d G 9 S Z W 1 v d m V k Q 2 9 s d W 1 u c z E u e 0 N v b H V t b j I s M X 0 m c X V v d D s s J n F 1 b 3 Q 7 U 2 V j d G l v b j E v c H J p Y m 9 y I C g y K S 9 B d X R v U m V t b 3 Z l Z E N v b H V t b n M x L n t D b 2 x 1 b W 4 z L D J 9 J n F 1 b 3 Q 7 L C Z x d W 9 0 O 1 N l Y 3 R p b 2 4 x L 3 B y a W J v c i A o M i k v Q X V 0 b 1 J l b W 9 2 Z W R D b 2 x 1 b W 5 z M S 5 7 Q 2 9 s d W 1 u N C w z f S Z x d W 9 0 O y w m c X V v d D t T Z W N 0 a W 9 u M S 9 w c m l i b 3 I g K D I p L 0 F 1 d G 9 S Z W 1 v d m V k Q 2 9 s d W 1 u c z E u e 0 N v b H V t b j U s N H 0 m c X V v d D s s J n F 1 b 3 Q 7 U 2 V j d G l v b j E v c H J p Y m 9 y I C g y K S 9 B d X R v U m V t b 3 Z l Z E N v b H V t b n M x L n t D b 2 x 1 b W 4 2 L D V 9 J n F 1 b 3 Q 7 L C Z x d W 9 0 O 1 N l Y 3 R p b 2 4 x L 3 B y a W J v c i A o M i k v Q X V 0 b 1 J l b W 9 2 Z W R D b 2 x 1 b W 5 z M S 5 7 Q 2 9 s d W 1 u N y w 2 f S Z x d W 9 0 O y w m c X V v d D t T Z W N 0 a W 9 u M S 9 w c m l i b 3 I g K D I p L 0 F 1 d G 9 S Z W 1 v d m V k Q 2 9 s d W 1 u c z E u e 0 N v b H V t b j g s N 3 0 m c X V v d D s s J n F 1 b 3 Q 7 U 2 V j d G l v b j E v c H J p Y m 9 y I C g y K S 9 B d X R v U m V t b 3 Z l Z E N v b H V t b n M x L n t D b 2 x 1 b W 4 5 L D h 9 J n F 1 b 3 Q 7 L C Z x d W 9 0 O 1 N l Y 3 R p b 2 4 x L 3 B y a W J v c i A o M i k v Q X V 0 b 1 J l b W 9 2 Z W R D b 2 x 1 b W 5 z M S 5 7 Q 2 9 s d W 1 u M T A s O X 0 m c X V v d D s s J n F 1 b 3 Q 7 U 2 V j d G l v b j E v c H J p Y m 9 y I C g y K S 9 B d X R v U m V t b 3 Z l Z E N v b H V t b n M x L n t D b 2 x 1 b W 4 x M S w x M H 0 m c X V v d D s s J n F 1 b 3 Q 7 U 2 V j d G l v b j E v c H J p Y m 9 y I C g y K S 9 B d X R v U m V t b 3 Z l Z E N v b H V t b n M x L n t D b 2 x 1 b W 4 x M i w x M X 0 m c X V v d D s s J n F 1 b 3 Q 7 U 2 V j d G l v b j E v c H J p Y m 9 y I C g y K S 9 B d X R v U m V t b 3 Z l Z E N v b H V t b n M x L n t D b 2 x 1 b W 4 x M y w x M n 0 m c X V v d D s s J n F 1 b 3 Q 7 U 2 V j d G l v b j E v c H J p Y m 9 y I C g y K S 9 B d X R v U m V t b 3 Z l Z E N v b H V t b n M x L n t D b 2 x 1 b W 4 x N C w x M 3 0 m c X V v d D s s J n F 1 b 3 Q 7 U 2 V j d G l v b j E v c H J p Y m 9 y I C g y K S 9 B d X R v U m V t b 3 Z l Z E N v b H V t b n M x L n t D b 2 x 1 b W 4 x N S w x N H 0 m c X V v d D s s J n F 1 b 3 Q 7 U 2 V j d G l v b j E v c H J p Y m 9 y I C g y K S 9 B d X R v U m V t b 3 Z l Z E N v b H V t b n M x L n t D b 2 x 1 b W 4 x N i w x N X 0 m c X V v d D s s J n F 1 b 3 Q 7 U 2 V j d G l v b j E v c H J p Y m 9 y I C g y K S 9 B d X R v U m V t b 3 Z l Z E N v b H V t b n M x L n t D b 2 x 1 b W 4 x N y w x N n 0 m c X V v d D s s J n F 1 b 3 Q 7 U 2 V j d G l v b j E v c H J p Y m 9 y I C g y K S 9 B d X R v U m V t b 3 Z l Z E N v b H V t b n M x L n t D b 2 x 1 b W 4 x O C w x N 3 0 m c X V v d D s s J n F 1 b 3 Q 7 U 2 V j d G l v b j E v c H J p Y m 9 y I C g y K S 9 B d X R v U m V t b 3 Z l Z E N v b H V t b n M x L n t D b 2 x 1 b W 4 x O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B y a W J v c i A o M i k v Q X V 0 b 1 J l b W 9 2 Z W R D b 2 x 1 b W 5 z M S 5 7 Q 2 9 s d W 1 u M S w w f S Z x d W 9 0 O y w m c X V v d D t T Z W N 0 a W 9 u M S 9 w c m l i b 3 I g K D I p L 0 F 1 d G 9 S Z W 1 v d m V k Q 2 9 s d W 1 u c z E u e 0 N v b H V t b j I s M X 0 m c X V v d D s s J n F 1 b 3 Q 7 U 2 V j d G l v b j E v c H J p Y m 9 y I C g y K S 9 B d X R v U m V t b 3 Z l Z E N v b H V t b n M x L n t D b 2 x 1 b W 4 z L D J 9 J n F 1 b 3 Q 7 L C Z x d W 9 0 O 1 N l Y 3 R p b 2 4 x L 3 B y a W J v c i A o M i k v Q X V 0 b 1 J l b W 9 2 Z W R D b 2 x 1 b W 5 z M S 5 7 Q 2 9 s d W 1 u N C w z f S Z x d W 9 0 O y w m c X V v d D t T Z W N 0 a W 9 u M S 9 w c m l i b 3 I g K D I p L 0 F 1 d G 9 S Z W 1 v d m V k Q 2 9 s d W 1 u c z E u e 0 N v b H V t b j U s N H 0 m c X V v d D s s J n F 1 b 3 Q 7 U 2 V j d G l v b j E v c H J p Y m 9 y I C g y K S 9 B d X R v U m V t b 3 Z l Z E N v b H V t b n M x L n t D b 2 x 1 b W 4 2 L D V 9 J n F 1 b 3 Q 7 L C Z x d W 9 0 O 1 N l Y 3 R p b 2 4 x L 3 B y a W J v c i A o M i k v Q X V 0 b 1 J l b W 9 2 Z W R D b 2 x 1 b W 5 z M S 5 7 Q 2 9 s d W 1 u N y w 2 f S Z x d W 9 0 O y w m c X V v d D t T Z W N 0 a W 9 u M S 9 w c m l i b 3 I g K D I p L 0 F 1 d G 9 S Z W 1 v d m V k Q 2 9 s d W 1 u c z E u e 0 N v b H V t b j g s N 3 0 m c X V v d D s s J n F 1 b 3 Q 7 U 2 V j d G l v b j E v c H J p Y m 9 y I C g y K S 9 B d X R v U m V t b 3 Z l Z E N v b H V t b n M x L n t D b 2 x 1 b W 4 5 L D h 9 J n F 1 b 3 Q 7 L C Z x d W 9 0 O 1 N l Y 3 R p b 2 4 x L 3 B y a W J v c i A o M i k v Q X V 0 b 1 J l b W 9 2 Z W R D b 2 x 1 b W 5 z M S 5 7 Q 2 9 s d W 1 u M T A s O X 0 m c X V v d D s s J n F 1 b 3 Q 7 U 2 V j d G l v b j E v c H J p Y m 9 y I C g y K S 9 B d X R v U m V t b 3 Z l Z E N v b H V t b n M x L n t D b 2 x 1 b W 4 x M S w x M H 0 m c X V v d D s s J n F 1 b 3 Q 7 U 2 V j d G l v b j E v c H J p Y m 9 y I C g y K S 9 B d X R v U m V t b 3 Z l Z E N v b H V t b n M x L n t D b 2 x 1 b W 4 x M i w x M X 0 m c X V v d D s s J n F 1 b 3 Q 7 U 2 V j d G l v b j E v c H J p Y m 9 y I C g y K S 9 B d X R v U m V t b 3 Z l Z E N v b H V t b n M x L n t D b 2 x 1 b W 4 x M y w x M n 0 m c X V v d D s s J n F 1 b 3 Q 7 U 2 V j d G l v b j E v c H J p Y m 9 y I C g y K S 9 B d X R v U m V t b 3 Z l Z E N v b H V t b n M x L n t D b 2 x 1 b W 4 x N C w x M 3 0 m c X V v d D s s J n F 1 b 3 Q 7 U 2 V j d G l v b j E v c H J p Y m 9 y I C g y K S 9 B d X R v U m V t b 3 Z l Z E N v b H V t b n M x L n t D b 2 x 1 b W 4 x N S w x N H 0 m c X V v d D s s J n F 1 b 3 Q 7 U 2 V j d G l v b j E v c H J p Y m 9 y I C g y K S 9 B d X R v U m V t b 3 Z l Z E N v b H V t b n M x L n t D b 2 x 1 b W 4 x N i w x N X 0 m c X V v d D s s J n F 1 b 3 Q 7 U 2 V j d G l v b j E v c H J p Y m 9 y I C g y K S 9 B d X R v U m V t b 3 Z l Z E N v b H V t b n M x L n t D b 2 x 1 b W 4 x N y w x N n 0 m c X V v d D s s J n F 1 b 3 Q 7 U 2 V j d G l v b j E v c H J p Y m 9 y I C g y K S 9 B d X R v U m V t b 3 Z l Z E N v b H V t b n M x L n t D b 2 x 1 b W 4 x O C w x N 3 0 m c X V v d D s s J n F 1 b 3 Q 7 U 2 V j d G l v b j E v c H J p Y m 9 y I C g y K S 9 B d X R v U m V t b 3 Z l Z E N v b H V t b n M x L n t D b 2 x 1 b W 4 x O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y a W J v c i U y M C g y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J v c i U y M C g y K S 9 a b S V D N C U 5 Q m 5 p d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Q 4 W H R I q W 2 R a P t J 6 p B Y A d 1 A A A A A A I A A A A A A A N m A A D A A A A A E A A A A C t e B X m K S C a A W B L r K U / 4 O p Y A A A A A B I A A A K A A A A A Q A A A A G O b S X 6 s V S S Y d x 0 D 6 2 y 3 b R F A A A A A a Y L p R o i e 3 5 z a 0 / Y U S x E 6 B G J p k i r A E t k c j o q D 2 + 3 / + e z K g / X k W C A s 7 N f 9 a s e g 0 3 a m e B l d X F b 3 T k r t p O m z 9 7 + + x 1 z H S j s 2 t v E I t G q 3 q S M U v A x Q A A A D Z H Q J p g m X v L N 7 m X I l V W D g C f z W / b A = = < / D a t a M a s h u p > 
</file>

<file path=customXml/itemProps1.xml><?xml version="1.0" encoding="utf-8"?>
<ds:datastoreItem xmlns:ds="http://schemas.openxmlformats.org/officeDocument/2006/customXml" ds:itemID="{688B54EA-40DE-40EA-B11A-1EE948A4BA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92</vt:i4>
      </vt:variant>
    </vt:vector>
  </HeadingPairs>
  <TitlesOfParts>
    <vt:vector size="100" baseType="lpstr">
      <vt:lpstr>Změna indexu ZFM</vt:lpstr>
      <vt:lpstr>Indexy ex post</vt:lpstr>
      <vt:lpstr>ISC</vt:lpstr>
      <vt:lpstr>IR05 měsíční (monthly)</vt:lpstr>
      <vt:lpstr>Indexy cen stav. děl</vt:lpstr>
      <vt:lpstr>PNHMM</vt:lpstr>
      <vt:lpstr>List1</vt:lpstr>
      <vt:lpstr>PRIBOR</vt:lpstr>
      <vt:lpstr>'Indexy cen stav. děl'!Názvy_tisku</vt:lpstr>
      <vt:lpstr>ISC!Názvy_tisku</vt:lpstr>
      <vt:lpstr>PNHMM!Názvy_tisku</vt:lpstr>
      <vt:lpstr>ISC!Oblast_tisku</vt:lpstr>
      <vt:lpstr>PRIBOR!Oblast_tisku</vt:lpstr>
      <vt:lpstr>'Změna indexu ZFM'!Oblast_tisku</vt:lpstr>
      <vt:lpstr>PRIBOR!PRIBOR_2009</vt:lpstr>
      <vt:lpstr>PRIBOR!PRIBOR_2010</vt:lpstr>
      <vt:lpstr>PRIBOR!PRIBOR_2011</vt:lpstr>
      <vt:lpstr>PRIBOR!PRIBOR_2012</vt:lpstr>
      <vt:lpstr>PRIBOR!PRIBOR_2013</vt:lpstr>
      <vt:lpstr>PRIBOR!PRIBOR_2014</vt:lpstr>
      <vt:lpstr>PRIBOR!PRIBOR_2015</vt:lpstr>
      <vt:lpstr>PRIBOR!PRIBOR_2016</vt:lpstr>
      <vt:lpstr>PRIBOR!PRIBOR_2017</vt:lpstr>
      <vt:lpstr>PRIBOR!PRIBOR_2018</vt:lpstr>
      <vt:lpstr>PRIBOR!Pribor_2018.</vt:lpstr>
      <vt:lpstr>PRIBOR!Pribor_2018._1</vt:lpstr>
      <vt:lpstr>PRIBOR!Pribor_2018._2</vt:lpstr>
      <vt:lpstr>PRIBOR!Pribor_2018._3</vt:lpstr>
      <vt:lpstr>PRIBOR!Pribor_2018._4</vt:lpstr>
      <vt:lpstr>PRIBOR!Pribor_2018._5</vt:lpstr>
      <vt:lpstr>PRIBOR!Pribor_2018._6</vt:lpstr>
      <vt:lpstr>PRIBOR!Pribor_2018._7</vt:lpstr>
      <vt:lpstr>PRIBOR!Pribor_2018._8</vt:lpstr>
      <vt:lpstr>PRIBOR!Pribor_2018._9</vt:lpstr>
      <vt:lpstr>PRIBOR!PRIBOR_2019</vt:lpstr>
      <vt:lpstr>PRIBOR!Pribor_2019._1</vt:lpstr>
      <vt:lpstr>PRIBOR!Pribor_2019._10</vt:lpstr>
      <vt:lpstr>PRIBOR!Pribor_2019._2</vt:lpstr>
      <vt:lpstr>PRIBOR!Pribor_2019._3</vt:lpstr>
      <vt:lpstr>PRIBOR!Pribor_2019._4</vt:lpstr>
      <vt:lpstr>PRIBOR!Pribor_2019._5</vt:lpstr>
      <vt:lpstr>PRIBOR!Pribor_2019._6</vt:lpstr>
      <vt:lpstr>PRIBOR!Pribor_2019._7</vt:lpstr>
      <vt:lpstr>PRIBOR!Pribor_2019._8</vt:lpstr>
      <vt:lpstr>PRIBOR!Pribor_2019._9</vt:lpstr>
      <vt:lpstr>PRIBOR!Pribor_2020</vt:lpstr>
      <vt:lpstr>PRIBOR!Pribor_2020_1</vt:lpstr>
      <vt:lpstr>PRIBOR!Pribor_2020_2</vt:lpstr>
      <vt:lpstr>PRIBOR!Pribor_2020_3</vt:lpstr>
      <vt:lpstr>PRIBOR!Pribor_2020_4</vt:lpstr>
      <vt:lpstr>PRIBOR!Pribor_2020_5</vt:lpstr>
      <vt:lpstr>PRIBOR!PRIBOR_2021</vt:lpstr>
      <vt:lpstr>PRIBOR!PRIBOR_2022</vt:lpstr>
      <vt:lpstr>PRIBOR!PRIBOR_2023</vt:lpstr>
      <vt:lpstr>PRIBOR!PRIBOR_2024</vt:lpstr>
      <vt:lpstr>PRIBOR!PRIBOR_2025</vt:lpstr>
      <vt:lpstr>PRIBOR!PRIBOR_2026</vt:lpstr>
      <vt:lpstr>PRIBOR!PRIBOR_2027</vt:lpstr>
      <vt:lpstr>PRIBOR!PRIBOR_2028</vt:lpstr>
      <vt:lpstr>PRIBOR!PRIBOR_2029</vt:lpstr>
      <vt:lpstr>PRIBOR!PRIBOR_2030</vt:lpstr>
      <vt:lpstr>PRIBOR!PRIBOR_2031</vt:lpstr>
      <vt:lpstr>PRIBOR!PRIBOR_2032</vt:lpstr>
      <vt:lpstr>PRIBOR!PRIBOR_2033</vt:lpstr>
      <vt:lpstr>PRIBOR!PRIBOR_2034</vt:lpstr>
      <vt:lpstr>PRIBOR!PRIBOR_2035</vt:lpstr>
      <vt:lpstr>PRIBOR!PRIBOR_2036</vt:lpstr>
      <vt:lpstr>PRIBOR!PRIBOR_2037</vt:lpstr>
      <vt:lpstr>PRIBOR!PRIBOR_2038</vt:lpstr>
      <vt:lpstr>PRIBOR!PRIBOR_2039</vt:lpstr>
      <vt:lpstr>PRIBOR!PRIBOR_2040</vt:lpstr>
      <vt:lpstr>PRIBOR!PRIBOR_2041</vt:lpstr>
      <vt:lpstr>PRIBOR!PRIBOR_2042</vt:lpstr>
      <vt:lpstr>PRIBOR!PRIBOR_2043</vt:lpstr>
      <vt:lpstr>PRIBOR!PRIBOR_2044</vt:lpstr>
      <vt:lpstr>PRIBOR!PRIBOR_2045</vt:lpstr>
      <vt:lpstr>PRIBOR!PRIBOR_2046</vt:lpstr>
      <vt:lpstr>PRIBOR!PRIBOR_2047</vt:lpstr>
      <vt:lpstr>PRIBOR!PRIBOR_2048</vt:lpstr>
      <vt:lpstr>PRIBOR!PRIBOR_2049</vt:lpstr>
      <vt:lpstr>PRIBOR!pribor_31102018.</vt:lpstr>
      <vt:lpstr>PRIBOR!pribor_31102018._1</vt:lpstr>
      <vt:lpstr>PRIBOR!pribor_31102018._2</vt:lpstr>
      <vt:lpstr>PRIBOR!pribor_31102018._3</vt:lpstr>
      <vt:lpstr>PRIBOR!pribor_31102018._4</vt:lpstr>
      <vt:lpstr>PRIBOR!pribor_31102018._5</vt:lpstr>
      <vt:lpstr>PRIBOR!pribor_31102018._6</vt:lpstr>
      <vt:lpstr>PRIBOR!pribor_31102018._7</vt:lpstr>
      <vt:lpstr>PRIBOR!pribor_31102018._8</vt:lpstr>
      <vt:lpstr>PRIBOR!pribor_31102018._9</vt:lpstr>
      <vt:lpstr>PRIBOR!pribor2015.</vt:lpstr>
      <vt:lpstr>PRIBOR!pribor2015._1</vt:lpstr>
      <vt:lpstr>PRIBOR!pribor2015._2</vt:lpstr>
      <vt:lpstr>PRIBOR!pribor2015._3</vt:lpstr>
      <vt:lpstr>PRIBOR!pribor2015._4</vt:lpstr>
      <vt:lpstr>PRIBOR!pribor2015._5</vt:lpstr>
      <vt:lpstr>PRIBOR!pribor2015._6</vt:lpstr>
      <vt:lpstr>PRIBOR!pribor2015._7</vt:lpstr>
      <vt:lpstr>PRIBOR!pribor2015._8</vt:lpstr>
      <vt:lpstr>PRIBOR!pribor2015._9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Gabriela.Krivankova@sfzp.cz</dc:creator>
  <cp:lastModifiedBy>Kadlec Miroslav</cp:lastModifiedBy>
  <cp:lastPrinted>2020-09-03T09:04:18Z</cp:lastPrinted>
  <dcterms:created xsi:type="dcterms:W3CDTF">2012-12-15T14:24:42Z</dcterms:created>
  <dcterms:modified xsi:type="dcterms:W3CDTF">2023-10-25T06:14:48Z</dcterms:modified>
</cp:coreProperties>
</file>